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9255" windowHeight="6345"/>
  </bookViews>
  <sheets>
    <sheet name="Sheet1" sheetId="1" r:id="rId1"/>
  </sheets>
  <calcPr calcId="145621"/>
  <fileRecoveryPr repairLoad="1"/>
</workbook>
</file>

<file path=xl/calcChain.xml><?xml version="1.0" encoding="utf-8"?>
<calcChain xmlns="http://schemas.openxmlformats.org/spreadsheetml/2006/main">
  <c r="F485" i="1" l="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G214"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G186" i="1"/>
  <c r="F186" i="1"/>
  <c r="G185" i="1"/>
  <c r="F185" i="1"/>
  <c r="F184" i="1"/>
  <c r="F183" i="1"/>
  <c r="G182" i="1"/>
  <c r="F182" i="1"/>
  <c r="F181" i="1"/>
  <c r="F180" i="1"/>
  <c r="F179" i="1"/>
  <c r="F178" i="1"/>
  <c r="F177" i="1"/>
  <c r="F176" i="1"/>
  <c r="G175" i="1"/>
  <c r="F175" i="1"/>
  <c r="F174" i="1"/>
  <c r="F173" i="1"/>
  <c r="F172" i="1"/>
  <c r="F171" i="1"/>
  <c r="F170" i="1"/>
  <c r="F169" i="1"/>
  <c r="F168" i="1"/>
  <c r="F167" i="1"/>
  <c r="F166" i="1"/>
  <c r="F165" i="1"/>
  <c r="G164"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G130" i="1"/>
  <c r="F130" i="1"/>
  <c r="F129" i="1"/>
  <c r="G128" i="1"/>
  <c r="F128" i="1"/>
  <c r="F127" i="1"/>
  <c r="F126" i="1"/>
  <c r="F125" i="1"/>
  <c r="G124" i="1"/>
  <c r="F124" i="1"/>
  <c r="F123" i="1"/>
  <c r="F122" i="1"/>
  <c r="F121" i="1"/>
  <c r="F120" i="1"/>
  <c r="F119" i="1"/>
  <c r="G118" i="1"/>
  <c r="F118" i="1"/>
  <c r="G117" i="1"/>
  <c r="F117" i="1"/>
  <c r="G116" i="1"/>
  <c r="F116" i="1"/>
  <c r="G115" i="1"/>
  <c r="F115" i="1"/>
  <c r="G114" i="1"/>
  <c r="F114" i="1"/>
  <c r="G113" i="1"/>
  <c r="F113" i="1"/>
  <c r="G112" i="1"/>
  <c r="F112" i="1"/>
  <c r="F111" i="1"/>
  <c r="F110" i="1"/>
  <c r="F109" i="1"/>
  <c r="F108" i="1"/>
  <c r="F107" i="1"/>
  <c r="F106" i="1"/>
  <c r="F105" i="1"/>
  <c r="F104" i="1"/>
  <c r="F103" i="1"/>
  <c r="F102" i="1"/>
  <c r="F101" i="1"/>
  <c r="F100" i="1"/>
  <c r="F99" i="1"/>
  <c r="F98" i="1"/>
  <c r="F97" i="1"/>
  <c r="F96" i="1"/>
  <c r="F95" i="1"/>
  <c r="F94" i="1"/>
  <c r="F93" i="1"/>
  <c r="F92" i="1"/>
  <c r="F91" i="1"/>
  <c r="F90" i="1"/>
  <c r="G89" i="1"/>
  <c r="F89" i="1"/>
  <c r="G88" i="1"/>
  <c r="F88" i="1"/>
  <c r="F87" i="1"/>
  <c r="G86" i="1"/>
  <c r="F86" i="1"/>
  <c r="G85" i="1"/>
  <c r="F85" i="1"/>
  <c r="F84" i="1"/>
  <c r="F83" i="1"/>
  <c r="F82" i="1"/>
  <c r="F81" i="1"/>
  <c r="F80" i="1"/>
  <c r="F79" i="1"/>
  <c r="F78" i="1"/>
  <c r="G77" i="1"/>
  <c r="F77" i="1"/>
  <c r="F76" i="1"/>
  <c r="F75" i="1"/>
  <c r="F74" i="1"/>
  <c r="F73" i="1"/>
  <c r="F72" i="1"/>
  <c r="F71" i="1"/>
  <c r="F70" i="1"/>
  <c r="F69" i="1"/>
  <c r="F68" i="1"/>
  <c r="F67" i="1"/>
  <c r="F66" i="1"/>
  <c r="G65" i="1"/>
  <c r="F65" i="1"/>
  <c r="F64" i="1"/>
  <c r="G63" i="1"/>
  <c r="F63" i="1"/>
  <c r="F62" i="1"/>
  <c r="F61" i="1"/>
  <c r="F60" i="1"/>
  <c r="F59" i="1"/>
  <c r="F58" i="1"/>
  <c r="F57" i="1"/>
  <c r="F56" i="1"/>
  <c r="G55" i="1"/>
  <c r="F55" i="1"/>
  <c r="G54" i="1"/>
  <c r="F54" i="1"/>
  <c r="F53" i="1"/>
  <c r="F52" i="1"/>
  <c r="F51" i="1"/>
  <c r="F50" i="1"/>
  <c r="F49" i="1"/>
  <c r="G48" i="1"/>
  <c r="F48" i="1"/>
  <c r="F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 r="G3" i="1"/>
  <c r="F3" i="1"/>
  <c r="G2" i="1"/>
  <c r="F2" i="1"/>
</calcChain>
</file>

<file path=xl/comments1.xml><?xml version="1.0" encoding="utf-8"?>
<comments xmlns="http://schemas.openxmlformats.org/spreadsheetml/2006/main">
  <authors>
    <author/>
  </authors>
  <commentList>
    <comment ref="D132" authorId="0">
      <text>
        <r>
          <rPr>
            <sz val="10"/>
            <color rgb="FF000000"/>
            <rFont val="Arial"/>
          </rPr>
          <t>Date arbitrary</t>
        </r>
      </text>
    </comment>
    <comment ref="E132" authorId="0">
      <text>
        <r>
          <rPr>
            <sz val="10"/>
            <color rgb="FF000000"/>
            <rFont val="Arial"/>
          </rPr>
          <t>Date arbitrary</t>
        </r>
      </text>
    </comment>
    <comment ref="D431" authorId="0">
      <text>
        <r>
          <rPr>
            <sz val="10"/>
            <color rgb="FF000000"/>
            <rFont val="Arial"/>
          </rPr>
          <t>Date arbitrary</t>
        </r>
      </text>
    </comment>
  </commentList>
</comments>
</file>

<file path=xl/sharedStrings.xml><?xml version="1.0" encoding="utf-8"?>
<sst xmlns="http://schemas.openxmlformats.org/spreadsheetml/2006/main" count="4133" uniqueCount="1636">
  <si>
    <t>Serial</t>
  </si>
  <si>
    <t>Sqn Code</t>
  </si>
  <si>
    <t>Name</t>
  </si>
  <si>
    <t>Date Issued</t>
  </si>
  <si>
    <t>Leaving Date</t>
  </si>
  <si>
    <t>Days In Service</t>
  </si>
  <si>
    <t>Mk.</t>
  </si>
  <si>
    <t>C/N</t>
  </si>
  <si>
    <t>Factory</t>
  </si>
  <si>
    <t>Engine</t>
  </si>
  <si>
    <t>Spitfire Production List</t>
  </si>
  <si>
    <t>K9831</t>
  </si>
  <si>
    <t>30/12/1938</t>
  </si>
  <si>
    <t>30/01/1939</t>
  </si>
  <si>
    <t>Ia</t>
  </si>
  <si>
    <t>EA</t>
  </si>
  <si>
    <t>MII</t>
  </si>
  <si>
    <t xml:space="preserve"> FF20-12-38 41S 30-12-38 wheels up landing Catterick 30-1-39 to 1362M 1 SoTT 22-3-39 SOC 17-8-39 FH19.30</t>
  </si>
  <si>
    <t>K9832</t>
  </si>
  <si>
    <t>03/01/1939</t>
  </si>
  <si>
    <t>09/03/1940</t>
  </si>
  <si>
    <t>FF 30-12-38 41S 64S 9-3-40 FTR Dunkirk 29-5-40 P/O George killed</t>
  </si>
  <si>
    <t>K9833</t>
  </si>
  <si>
    <t>20/01/1940</t>
  </si>
  <si>
    <t>FF 29-12-38 41S 3-1-39 602S 20-1-40 603S 5-7-40 602S 4-8-40 FAC2 28-8-40 58OTU 2-1-41 crashed force-landing Dunblane Perths CE 18-4-41 to 2574M 58OTU</t>
  </si>
  <si>
    <t>K9836</t>
  </si>
  <si>
    <t>05/01/1939</t>
  </si>
  <si>
    <t>23/01/1940</t>
  </si>
  <si>
    <t>FF 1-1-39 41S 5-1-39 19S 23-1-40 FTR into sea following combat with Bf109 and Bf110 1-6-40 FH298.00 Sgt J A Potter safe</t>
  </si>
  <si>
    <t>K9837</t>
  </si>
  <si>
    <t>08/06/1939</t>
  </si>
  <si>
    <t>41S 5-1-39 wheels up landing Catterick 8-6-39 SOC 17-8-39 to 1628M 2AAS RAF Weeton 17-8-39 rtp 31-5-44</t>
  </si>
  <si>
    <t>K9838</t>
  </si>
  <si>
    <t>11/01/1939</t>
  </si>
  <si>
    <t>16/03/1939</t>
  </si>
  <si>
    <t>FF 6-1-39 41S 11-1-39 struct fail in dive Eryholme Yorks 16-3-39 SOC FH21.25 pilot killed</t>
  </si>
  <si>
    <t>K9839</t>
  </si>
  <si>
    <t>41S 11-1-39 602S 23-1-40 RAE 6-40 AST 25-8-40 602S 29-8-40 damaged Do17 crashed nr Wrotham Kent P/O Aries safe 7-9-40 58OTU 23-3-41 SOC 7-1-42 to 63MU as 2868M 8-1-42</t>
  </si>
  <si>
    <t>K9840</t>
  </si>
  <si>
    <t>13/01/1939</t>
  </si>
  <si>
    <t>02/05/1940</t>
  </si>
  <si>
    <t>FF 11-1-39 41S 13-1-39 64S 2-5-40 FA 26-5-40 266S 19-8-40 72S 25-8-40 damaged ops 2-9-40 152S 23-9-40 57OTU 24-1-41 Hit trees and crashed Cefnmingfaron 5m S of Denbigh FACE dbf 2-3-41</t>
  </si>
  <si>
    <t>K9842</t>
  </si>
  <si>
    <t>16/01/1939</t>
  </si>
  <si>
    <t>23/05/1939</t>
  </si>
  <si>
    <t>FF 12-1-39 41S 16-1-39 crashed in night landing Catterick 23-5-39 SOC 14-6-39 FH97.15</t>
  </si>
  <si>
    <t>K9844</t>
  </si>
  <si>
    <t>11/03/1940</t>
  </si>
  <si>
    <t>FF 12-1-39 41S 16-1-39 64S 11-3-40 lost control aircraft abandoned crashed nr Church Fenton 25-3-40 SOC 5-4-40</t>
  </si>
  <si>
    <t>K9845</t>
  </si>
  <si>
    <t>17/01/1939</t>
  </si>
  <si>
    <t>03/04/1939</t>
  </si>
  <si>
    <t>FF 13-1-39 41S 17-1-39 wheels up landing Catterick 3-4-39 SOC 15-5-39 to 1479M at Locking 15-6-39 FH42-25</t>
  </si>
  <si>
    <t>K9846</t>
  </si>
  <si>
    <t>22/01/1939</t>
  </si>
  <si>
    <t>17/09/1939</t>
  </si>
  <si>
    <t>FF 13-1-39 41S 22-1-39 616S 17-9-39 hit telephone wires on night takeoff Catterick dbf 6-11-39 F/O Overall killed SOC 21-11-39</t>
  </si>
  <si>
    <t>K9847</t>
  </si>
  <si>
    <t>FF 16-1-39 41S 22-1-39 64S 11-3-40 AST 4-5-40 72S 2-9-40 engine failed force-landed Halstead 8-10-40 AST 12-10-40 57OTU 21-2-41 RAE 8-4-41 instructional airframe 23-6-43</t>
  </si>
  <si>
    <t>K9848</t>
  </si>
  <si>
    <t>26/01/1939</t>
  </si>
  <si>
    <t>20/04/1939</t>
  </si>
  <si>
    <t>FF 19-1-39 41S 26-1-39 engine failed crashed force-landing nr Catterick 20-4-39 SOC 17-5-39 FH23.35</t>
  </si>
  <si>
    <t>K9849</t>
  </si>
  <si>
    <t>14/09/1939</t>
  </si>
  <si>
    <t>FF 19-1-39 41S 26-1-39 crashed on takeoff Catterick 14-9-39 SOC FH132-10</t>
  </si>
  <si>
    <t>K9850</t>
  </si>
  <si>
    <t>06/02/1940</t>
  </si>
  <si>
    <t>FF 20-1-39 41S 26-1-39 FAC2 6-2-40 266S 17-8-40 damaged by strafing Bf109s Manston 18-8-40 58OTU 29-12-40 53OTU 17-7-41 Collided with K9862 and crashed Flemington Court Farm Glam FACE 28-3-43</t>
  </si>
  <si>
    <t>K9855</t>
  </si>
  <si>
    <t>30/03/1939</t>
  </si>
  <si>
    <t>FF 26-1-39 41S 4-2-39 overshot landing and hit hedge Catterick to 1646M 1AAS Manby 4-11-39 SOC 6-11-39</t>
  </si>
  <si>
    <t>K9843</t>
  </si>
  <si>
    <t>PN-H</t>
  </si>
  <si>
    <t>04/02/1939</t>
  </si>
  <si>
    <t>30/11/1939</t>
  </si>
  <si>
    <t>FF 12-1-39 41S 'DL-H' 4-2-39 landed on soft ground and tipped up Catterick 30-11-39 AST 10-12-39 54S 'DL-N' SOC 18-7-42 to 3229M</t>
  </si>
  <si>
    <t>K9890</t>
  </si>
  <si>
    <t>04/06/1940</t>
  </si>
  <si>
    <t>FF 28-1-39 41S 4-2-39 249S 4-6-40 602S 13-7-40 41S 21-7-40 603S 20-9-40 C2 23-9-40 AST out of fuel landed nr Hooton Park in River Mersey 1-2-41</t>
  </si>
  <si>
    <t>K9856</t>
  </si>
  <si>
    <t>15/02/1939</t>
  </si>
  <si>
    <t>27/04/1939</t>
  </si>
  <si>
    <t>FF 28-1-39 41S 15-2-39 fire in flight crash-landed Catterick 27-4-39 SOC 9-5-39 FH20.50</t>
  </si>
  <si>
    <t>K9815</t>
  </si>
  <si>
    <t>08/03/1939</t>
  </si>
  <si>
    <t>66S 23-11-38 41S 8-3-39 19S 23-1-40 609S 13-7-40 Pilot blinded by glycol fumes crash-landed Piddlehinton Dorset 26-7-40 SOC 1-8-40 FH286.15</t>
  </si>
  <si>
    <t>K9888</t>
  </si>
  <si>
    <t>PN-K</t>
  </si>
  <si>
    <t>04/05/1939</t>
  </si>
  <si>
    <t>18/07/1939</t>
  </si>
  <si>
    <t>FF 19-1-39 66S 30-1-39 41S 4-5-39 hit high ground Appleby Cumberland 18-7-39 Sgt Mitchell killed</t>
  </si>
  <si>
    <t>K9805</t>
  </si>
  <si>
    <t>27/05/1939</t>
  </si>
  <si>
    <t>19/04/1940</t>
  </si>
  <si>
    <t>66S 'RB-R' 18-11-38 41S 27-5-39 64S 19-4-40 CAC ops 23-11-40 53OTU 16-7-41 FAAC 25-2-42 Scottish Aviation 1-9-42 58OTU 24-3-43 9MU 14-2-44 RNDA 17-3-44 33MU 10-8-44 SOC 4-45</t>
  </si>
  <si>
    <t xml:space="preserve">K9813 </t>
  </si>
  <si>
    <t>01/06/1939</t>
  </si>
  <si>
    <t>11/08/1939</t>
  </si>
  <si>
    <t>66S 8-11-38 41S 1-6-39 64S 11-8-39 Combat with Me110s Dunkirk 31-5-40 F/Sgt Hatch POW died later</t>
  </si>
  <si>
    <t>L1041</t>
  </si>
  <si>
    <t>06/07/1939</t>
  </si>
  <si>
    <t>29/05/1940</t>
  </si>
  <si>
    <t>MIII</t>
  </si>
  <si>
    <t>FF 30-6-39 41S 6-7-39 54S 29-5-40 66S 21-6-40 GAL 8-8-40 222S 2-10-40 58OTU 5-2-41 Scottish Aviation 23-6-41 53OTU 27-8-41 u/c damaged on attempted overshoot belly landed Llandow FACE 28-9-41 SOC 9-10-41</t>
  </si>
  <si>
    <t>L1042</t>
  </si>
  <si>
    <t>FF 3-7-39 41S 6-7-39 54S 29-5-40 19S 19-6-40 54S 26-7-40 7OTU 25-9-40 FACE 11-2-41 57OTU 29-7-41 crashed in snow storm Hill Farm Pilton Cheshire dbf 7-12-41 SOC 12-12-41</t>
  </si>
  <si>
    <t>L1073</t>
  </si>
  <si>
    <t>15/08/1939</t>
  </si>
  <si>
    <t>FF 9-8-39 41S 15-8-39 64S 2-5-40 FAAC 21-9-40 ? Scottish Aviation 24-9-40 53OTU 8-4-41 AST 4-9-41 SOC 1-9-43</t>
  </si>
  <si>
    <t>L1093</t>
  </si>
  <si>
    <t>02/09/1939</t>
  </si>
  <si>
    <t>FF 30-8-39 41S 2-9-39 54S 29-5-40 Shot down by Bf109s on convoy escort 11-7-40 SOC 16-7-40</t>
  </si>
  <si>
    <t>K9991</t>
  </si>
  <si>
    <t>08/09/1939</t>
  </si>
  <si>
    <t>17/04/1940</t>
  </si>
  <si>
    <t>FF 24-5-39 41S 8-9-39 64S 17-4-40 shot down by Bf109 08.30hrs P/O Donahue safe C2 5-8-40 ASTH 57OTU 1-11-40 takeoff in coarse pitch Sealand hit bank CE 13-3-41 61OTU 30-8-41 GAL 8-9-41 Portugal 18-9-43</t>
  </si>
  <si>
    <t>N3038</t>
  </si>
  <si>
    <t>EB-N</t>
  </si>
  <si>
    <t>27/09/1939</t>
  </si>
  <si>
    <t>29/07/1940</t>
  </si>
  <si>
    <t>FF 20-9-39 24MU 22-9-39 41S 27-9-39 shot down by Bf109 nr Dover F/O Gamblen killed 29-7-40</t>
  </si>
  <si>
    <t>N3162</t>
  </si>
  <si>
    <t>EB-G</t>
  </si>
  <si>
    <t>24/12/1939</t>
  </si>
  <si>
    <t>13/09/1940</t>
  </si>
  <si>
    <t>FF 6-11-39 24MU 12-11-39 41S 24-12-39 HAL 13-9-40 FACB 30-4-41 57OTU 10-5-41 GAL 1PRU Benson 22-9-42 8OTU 17-12-42 FACB 18-1-43 ros RNAS 12-5-43 879S Stretton 5-43 ros Cat Ac 6-6-43 881S Stretton short loan for training purposes W/E 8-10-43 to 11-43 Cat E 13-10-44</t>
  </si>
  <si>
    <t>N3163</t>
  </si>
  <si>
    <t>EB-P</t>
  </si>
  <si>
    <t>08/08/1940</t>
  </si>
  <si>
    <t>FF 7-11-39 24MU 10-11-39 41S 24-12-39 65S 8-8-40 AST 9-12-40 57OTU 1-8-41 runway collision with X4896 CB 4-6-43 53OTU 26-10-43 engine failed crash-landing Hibaldstow CE 10-3-44</t>
  </si>
  <si>
    <t>N3098</t>
  </si>
  <si>
    <t>EB-E</t>
  </si>
  <si>
    <t>21/01/1940</t>
  </si>
  <si>
    <t>05/09/1940</t>
  </si>
  <si>
    <t>FF 17-10-39 8MU 17-10-39 611S 21-1-40 41S 21-1-40 shot down force-landed Standford le Hope Sgt Carr-Lewty safe 5-9-40 61OTU 28-6-41 FACB 24-7-41 AST Cv Va M45 38MU 164S 602S 82GrpUSAAF 61OTU 288S 6-11-44</t>
  </si>
  <si>
    <t>N3099</t>
  </si>
  <si>
    <t>13/07/1940</t>
  </si>
  <si>
    <t>FF 17-10-39 8MU 19-10-39 611S 21-1-40 41S 21-1-40 FA 13-7-40 603S 29-9-40 266S 17-10-40 111S 8-4-41 58OTU 29-5-41 Spun into ground at Ballinluig Perthshire FACE dbf 10-8-41 SOC</t>
  </si>
  <si>
    <t>N3126</t>
  </si>
  <si>
    <t>20/09/1940</t>
  </si>
  <si>
    <t>FF 1-11-39 8MU 4-11-39 41S 21-1-40 AST 20-9-40 SOC CE 7-10-40</t>
  </si>
  <si>
    <t>N3123</t>
  </si>
  <si>
    <t>EB-L</t>
  </si>
  <si>
    <t>18/02/1940</t>
  </si>
  <si>
    <t>03/09/1940</t>
  </si>
  <si>
    <t>FF 31-10-39 41S 18-2-40 FA CB 3-9-40 AST 57OTU 9-8-41 crashed during acrobatics Kinnerton Cheshire 11-8-41 SOC 18-8-41</t>
  </si>
  <si>
    <t>N3112</t>
  </si>
  <si>
    <t>EB-D</t>
  </si>
  <si>
    <t>01/03/1940</t>
  </si>
  <si>
    <t>FF 24-10-39 27MU 27-10-39 41S 1-3-40 shot down by Bf109 C2 29-7-40 616S force-landed Broughton Sgt Ivey safe C2 18-11-40 AST 25-11-40</t>
  </si>
  <si>
    <t>N3113</t>
  </si>
  <si>
    <t>EB-O</t>
  </si>
  <si>
    <t>FF 25-10-39 27MU 28-10-39 41S 1-3-40 crash-landed 29-7-40 ASTH 1-8-40 609S 10-8-40 C2 ops 30-9-40 72S 11-10-40 92S 11-10-40 damaged ops 20-10-40 61OTU 1-7-41 HAL 25-8-41 Cv PRIV 61OTU 30-8-41 Northolt 8-4-42 HAL 30-6-42 M46 install Cv PRVIII Type G 8OTU 27-3-43 SOC 27-3-45</t>
  </si>
  <si>
    <t>N3114</t>
  </si>
  <si>
    <t>EB-J</t>
  </si>
  <si>
    <t>03/03/1940</t>
  </si>
  <si>
    <t>03/04/1940</t>
  </si>
  <si>
    <t>FF 25-10-39 27MU 28-10-39 41S 3-3-40 shot down by He111 off Whitby 3-4-40 SOC 1-5-40</t>
  </si>
  <si>
    <t>N3115</t>
  </si>
  <si>
    <t>FF 26-10-39 27MU 28-10-39 41S 3-3-40 crashed force-landed on ops nr Purfleet 29-5-40 AST SOC CE 12-6-40</t>
  </si>
  <si>
    <t>N3100</t>
  </si>
  <si>
    <t>19/03/1940</t>
  </si>
  <si>
    <t>21/07/1940</t>
  </si>
  <si>
    <t>FF 18-10-39 9MU 19-10-39 41S 19-3-40 C2 ops 21-7-40 603S 18-9-40 266S 17-10-40 111S 8-4-41 58OTU 29-5-41 air collision with P9545 crashed nr Abernethy Perthshire 21-4-42 RNAS 19-5-43 761S Henstridge 19-5-43 to 8-43 759S Yeovilton 3-44 Retd RAF at 45MU 3-10-44 dbr SOC 26-1-45</t>
  </si>
  <si>
    <t>N3102</t>
  </si>
  <si>
    <t>23/04/1940</t>
  </si>
  <si>
    <t>FF 24-10-39 9MU 29-10-39 41S 19-3-40 CE SOC 23-4-40</t>
  </si>
  <si>
    <t>N3107</t>
  </si>
  <si>
    <t>22/03/1940</t>
  </si>
  <si>
    <t>01/06/1940</t>
  </si>
  <si>
    <t>FF 21-10-39 24MU 25-10-39 41S 22-3-40 Missing from patrol over Dunkerque 1-6-40</t>
  </si>
  <si>
    <t>N3108</t>
  </si>
  <si>
    <t>14/05/1940</t>
  </si>
  <si>
    <t>FF 21-10-39 41S 22-3-40 FA 14-5-40 AST 64S 24-10-40 303S 22-1-41 damaged ops 25-2-41 AST 25-2-41 DGRD RAE 17-4-41 gunnery and ailerons trials undershot landing crashed during trials 22-6-41 AST SOC 2-7-41</t>
  </si>
  <si>
    <t>N3196</t>
  </si>
  <si>
    <t>14/04/1940</t>
  </si>
  <si>
    <t>05/05/1940</t>
  </si>
  <si>
    <t>FF 27-11-39 27MU 2-1-40 41S 14-4-40 ASTH 5-5-40 603S 3-9-40 shot down by Bf109 force-landed P/O Stapleton safe 7-9-40 AST 57OTU 7-8-41 dived into ground Shotley Bridge Northumberland CE 9-4-43 SOC 25-4-43</t>
  </si>
  <si>
    <t>P9314</t>
  </si>
  <si>
    <t>22/06/1940</t>
  </si>
  <si>
    <t>FF 25-1-40 10MU 14-2-40 41S 14-4-40 FTR ops 22-6-40</t>
  </si>
  <si>
    <t>N3264</t>
  </si>
  <si>
    <t>03/05/1940</t>
  </si>
  <si>
    <t>FF 22-12-39 27MU 2-1-40 41S crash-landed after combat Bf109 Manston 29-7-40 GAL 610S 13-10-40 Damaged by Bf109 and crashlanded Manston C3 29-10-40</t>
  </si>
  <si>
    <t>P9428</t>
  </si>
  <si>
    <t>EB-R</t>
  </si>
  <si>
    <t>13/05/1940</t>
  </si>
  <si>
    <t>FF 21-3-40 8MU 28-3-40 41S 13-5-40 believed air collision with R6635 nr Nth Benfleet S/Ldr Wood killed 5-9-40 SOC 13-9-40</t>
  </si>
  <si>
    <t>P9429</t>
  </si>
  <si>
    <t>09/10/1940</t>
  </si>
  <si>
    <t>FF 20-3-40 8MU 28-3-40 41S 13-5-40 damaged by Bf109 nr Dover crash-landed Manston F/O Lovell injured 28-7-40 ASTH 74S 9-10-40 41S 12-10-40 611S 24-10-40 303S 12-9-41 306S 6-10-41 57OTU 10-1-42 FAAC 16-5-42 58OTU 16-3-43 Took off in coarse pitch stalled Grangemouth CE 29-6-43</t>
  </si>
  <si>
    <t>P9430</t>
  </si>
  <si>
    <t>07/09/1940</t>
  </si>
  <si>
    <t>FF 21-3-40 8MU 28-3-40 41S 13-5-40 shot down by Bf109 at Rayleigh Sgt McAdam safe C3 7-9-40 SOC 1-10-40 FH120.05</t>
  </si>
  <si>
    <t>P9334</t>
  </si>
  <si>
    <t>28/07/1940</t>
  </si>
  <si>
    <t>FF 9-2-40 27MU 1-3-40 41S 1-6-40 C2 ops 28-7-40 GAL 122S 11-6-41 ros 24-9-41 57OTU 31-12-41 FACB 28-6-42 AST 76MU 22-9-42 City of Evansville 21-10-42 Port Sudan 23-12-42 Middle East 31-12-42 SOC 27-7-44</t>
  </si>
  <si>
    <t>R6635</t>
  </si>
  <si>
    <t>EB-A</t>
  </si>
  <si>
    <t>05/06/1940</t>
  </si>
  <si>
    <t>FF 26-5-40 24MU 30-5-40 RAE 6-40 41S 5-6-40 air collision P9428 during attack on Do17 over Kent F/Lt Webster killed 5-9-40</t>
  </si>
  <si>
    <t>N3234</t>
  </si>
  <si>
    <t>20/07/1940</t>
  </si>
  <si>
    <t>05/08/1940</t>
  </si>
  <si>
    <t>FF 9-12-39 24MU 21-12-39 19S 5-4-40 41S 20-7-40 crashed takeoff Manston CB 5-8-40 AST SOC 28-8-40 FH108.55</t>
  </si>
  <si>
    <t>R6611</t>
  </si>
  <si>
    <t>30/07/1940</t>
  </si>
  <si>
    <t>01/01/1941</t>
  </si>
  <si>
    <t>FF 16-5-40 12MU 18-5-40 238S 18-5-40 41S 30-7-40 FAC2 3-9-40 616S 1-1-41 65S 26-2-41 308S 6-4-41 403S 'KH-T' 27-5-41 FAAC 2-7-41 61OTU 30-7-41 dived into ground during aerobatics Waterbury Oxon dbf 16-9-41 SOC 2-10-41</t>
  </si>
  <si>
    <t>R6612</t>
  </si>
  <si>
    <t>07/11/1940</t>
  </si>
  <si>
    <t>FF 17-5-40 12MU 18-5-40 238S 18-5-40 41S 30-7-40 damaged in combat C2 15-9-40 AST 610S 7-11-40 602S 14-12-40 52OTU 4-2-41 FACB 27-3-41 GAL 412S 9-7-41 damaged enemy action CAC 11-8-41 53OTU 23-8-41 ? fire after engine failed force-landed nr Llanbedr CE 13-2-42</t>
  </si>
  <si>
    <t>R6756</t>
  </si>
  <si>
    <t>08/09/1940</t>
  </si>
  <si>
    <t>FF 14-6-40 24MU 15-6-40 41S 30-7-40 shot down by Bf109 nr Dover dbf F/O Scott killed 8-9-40</t>
  </si>
  <si>
    <t>R6885</t>
  </si>
  <si>
    <t>EB-Q</t>
  </si>
  <si>
    <t>FF 2-7-40 8MU 4-7-40 41S 30-7-40 shot down by Bf109 nr Benfleet F/O Lovell abandoned aircraft 5-9-40</t>
  </si>
  <si>
    <t>R6887</t>
  </si>
  <si>
    <t>15/03/1941</t>
  </si>
  <si>
    <t>FF 3-7-40 8MU 4-7-40 41S 30-7-40 damaged by Bf109 over Kent C3 P/O Mackenzie safe 17-9-40 485S 15-3-41 57OTU 15-3-41 air collision with Tiger Moth 4-6-41 ASTE 12-6-41 Cv Va M45 41S 4-11-41 81S 15-12-41 165S 27-4-42 167S 27-5-42 RNDA 31-8-42 Machrihanish 31-8-42 ARS Hatston 10-42 to 5-11-42 Kirkistown to Lee 20-12-42 (887S pilot) 748S St.Merryn 2-43 Collided at 80Oft with Hurricane NF716 crashed Tregingey nr St.Issey 2m SSE of a/f BO Cat Z 27-6-43 (Lt AR Street killed)</t>
  </si>
  <si>
    <t>R6604</t>
  </si>
  <si>
    <t>EB-I</t>
  </si>
  <si>
    <t>01/08/1940</t>
  </si>
  <si>
    <t>04/01/1941</t>
  </si>
  <si>
    <t>FF 10-5-40 9MU 13-5-40 238S 20-5-40 41S 1-8-40 shot down nr Dover Sgt Darling safe 24-9-40 1CRU 54S 4-1-41 41S 22-2-41 452S 30-4-41 313S 22-5-41 FAAC 5-6-41 ? FACB 30-6-41 61OTU 8-11-41 CB 12-10-42 RNDA 11-5-43 879S from 5-43 759S Yeovilton 3-44 PD 28-8-44</t>
  </si>
  <si>
    <t>X4021</t>
  </si>
  <si>
    <t>02/08/1940</t>
  </si>
  <si>
    <t>FF 26-7-40 46MU 28-7-40 54S 1-8-40 41S 2-8-40 shot down force-landing F/O Wallens injured CE 5-9-40 1CRU 266S 24-11-40 wheels up landing Cranwell CB 10-1-41 111S 3-4-41 58OTU 29-5-41 AST 26-7-41 Cv Va M45 603S 29-9-41 130S 22-11-41 81S 17-2-42 165S 'SK-S' 12-4-42 167S 27-5-42 HAL 23-9-42 Cv PRVII Type G HAL 29-4-43 Cv PRXIII M32 VASM 29-4-43 fuel syst mods wing stiff RNDA 3-3-44 718S Henstridge 'G3L' 8-44 Eastleigh 24-5-45</t>
  </si>
  <si>
    <t>N3266</t>
  </si>
  <si>
    <t>EB-B</t>
  </si>
  <si>
    <t>14/08/1940</t>
  </si>
  <si>
    <t>17/09/1940</t>
  </si>
  <si>
    <t>FF 29-12-39 27MU 2-1-40 92S 20-3-40 41S 14-8-40 damaged ops 7-9-40 damaged by Bf109 P/O Chalder safe 17-9-40 Scottish Aviation 123S 9-3-41 58OTU 25-9-41 57OTU 30-3-43 air collision with K9824 crashed nr Long Whitton Northumberland CE 19-11-43</t>
  </si>
  <si>
    <t>X4178</t>
  </si>
  <si>
    <t>EB-K</t>
  </si>
  <si>
    <t>25/08/1940</t>
  </si>
  <si>
    <t>15/10/1940</t>
  </si>
  <si>
    <t>FF 12-8-40 24MU 13-8-40 266S 17-8-40 41S 'EB-K' 25-8-40 ? damaged Bf109 F/O Boyle safe 17-9-40 damaged C2 7-10-40 Shot down by Bf109 and crashed off North Foreland Sgt D P Lloyd killed 15-10-40</t>
  </si>
  <si>
    <t>N3059</t>
  </si>
  <si>
    <t>27/08/1940</t>
  </si>
  <si>
    <t>11/09/1940</t>
  </si>
  <si>
    <t>FF 5-10-39 27MU 7-10-39 611S 25-1-40 41S 27-8-40 shot down by Bf110 over Thames Estuary Sgt Hewitt safe 11-9-40 64S 15-12-40 58OTU 29-3-41 AST 4-4-41 Cv Va M45 1406Flt 8OTU 8-6-43 FTR 10-11-43</t>
  </si>
  <si>
    <t>R6605</t>
  </si>
  <si>
    <t>30/08/1940</t>
  </si>
  <si>
    <t>14/09/1940</t>
  </si>
  <si>
    <t>FF 13-5-40 9MU 14-5-40 238S 19-5-40 41S 30-8-40 shot down by Bf109 S/Ldr Lister abandoned aircraft injured 14-9-40</t>
  </si>
  <si>
    <t>P9462</t>
  </si>
  <si>
    <t>14/11/1940</t>
  </si>
  <si>
    <t>FF 10-4-40 9MU 12-4-40 5OTU 6-6-40 FAC2 17-8-40 1CRU 41S 3-9-40 ? 92S 14-11-40 53OTU 25-3-41 Ran short of fuel crashed nr Weston Zoyland 10-9-41 SOC 10-41</t>
  </si>
  <si>
    <t>P9500</t>
  </si>
  <si>
    <t>06/09/1940</t>
  </si>
  <si>
    <t>FF 18-4-40 8MU 20-4-40 5OTU 3-5-40 FA 28-5-40 AST 41S 6-9-40 shot down by Bf109 C2 20-9-40 Scottish Aviation Air collision with AR240 wheels up landing nr Cowbridge Glam 15-3-42</t>
  </si>
  <si>
    <t>R6697</t>
  </si>
  <si>
    <t>EB-Y</t>
  </si>
  <si>
    <t>30/03/1941</t>
  </si>
  <si>
    <t>FF 6-6-40 8MU 7-6-40 64S C2 ops 4-8-40 AST 41S 6-9-40 485S 30-3-41 FAAC 17-4-41 HAL to 2842M 5SoTT 3-12-41 SOC 18-12-41</t>
  </si>
  <si>
    <t>X4325</t>
  </si>
  <si>
    <t>FF 30-8-40 9MU 31-8-40 41S 6-9-40 shot down by Bf110 over Thames Estuary P/O Langley abandoned aircraft safe 11-9-40</t>
  </si>
  <si>
    <t>X4343</t>
  </si>
  <si>
    <t>FF 3-9-40 9MU 4-9-40 41S 6-9-40 damaged Bf110s P/O Bennions injured 11-9-40 HAL Stalled on landing and u/c collapsed Heston 11-6-41 53OTU as 2635M SOC 22-7-41</t>
  </si>
  <si>
    <t>X4344</t>
  </si>
  <si>
    <t>22/02/1941</t>
  </si>
  <si>
    <t>FF 3-9-40 9MU 5-9-40 41S 6-9-40 damaged by Bf109 nr Dungeness landed Hornchurch C2 F/O Lovell safe 30-9-40 GAL 303S 'RF-R' 22-2-41 58OTU 10-3-41 61OTU 8-11-41 53OTU 3-1-42 215MU 26-9-42 Tarantia 8-11-42 Port Sudan 29-1-43 Middle East 31-3-43 Swung on landing and u/c collapsed Abu Sueir 1-10-43 SOC 1-2-44</t>
  </si>
  <si>
    <t>X4345</t>
  </si>
  <si>
    <t>28/09/1940</t>
  </si>
  <si>
    <t>FF 4-9-40 9MU 5-9-40 41S  22-2-41 shot down by Bf109 nr Sittingbourne P/O E S Aldous abandoned aircraft 28-9-40 SOC 10-10-40</t>
  </si>
  <si>
    <t>X4346</t>
  </si>
  <si>
    <t>EB-H</t>
  </si>
  <si>
    <t>FF 4-9-40 9MU 5-9-40 41S 6-9-40 AST 20-9-40 234S 12-10-40 61OTU 3-7-41 53OTU 31-12-41</t>
  </si>
  <si>
    <t>X4338</t>
  </si>
  <si>
    <t>11/06/1941</t>
  </si>
  <si>
    <t>FF 2-9-40 8MU 4-9-40 41S 7-9-40 122S 11-6-41 123S 14-7-41 61OTU 17-9-41 FACB 20-5-42 DeH complete overhaul 53OTU 29-6-43 SOC CE 7-5-46</t>
  </si>
  <si>
    <t>R6610</t>
  </si>
  <si>
    <t>09/09/1940</t>
  </si>
  <si>
    <t>FF 16-5-40 238S 18-5-40 8MU 16-7-40 65S 4-8-40 41S 9-9-40 damaged by Bf109 C2 17-9-40 Scottish Aviation 1416Flt 14-9-41 Missing on tactical recce mission to Port-en-Bessin 24-11-41</t>
  </si>
  <si>
    <t>K9993</t>
  </si>
  <si>
    <t>10/09/1940</t>
  </si>
  <si>
    <t>FF 24-5-39 66S 30-9-39 19S 30-11-39 FA 13-6-40 GAL 19-6-40 41S 10-9-40 222S 13-9-40 shot down by Bf109 11.50hrs P/O Asheton abandoned aircraft Malden Surrey 20-9-40</t>
  </si>
  <si>
    <t>R6619</t>
  </si>
  <si>
    <t>03/05/1941</t>
  </si>
  <si>
    <t>FF 21-5-40 12MU 24-5-40 65S 1-6-40 603S 10-9-40 41S 10-9-40 damaged by Bf109 nr Hornchurch C2 28-9-40 Scottish Aviation 111S 3-5-41 Collided with another Spitfire and crashed nr Aberdeen FACE 8-5-41 SOC 22-5-41</t>
  </si>
  <si>
    <t>X4409</t>
  </si>
  <si>
    <t>12/09/1940</t>
  </si>
  <si>
    <t>FF 9-9-40 24MU 10-9-40 41S 12-9-40 shot down by Bf109 Stelling Minies P/O Baker safe 17-9-40 41S shot down by Bf109 Sittingbourne P/O H H Chalder abandoned aircraft 28-9-40</t>
  </si>
  <si>
    <t>P9324</t>
  </si>
  <si>
    <t>15/09/1940</t>
  </si>
  <si>
    <t>FF 3-2-40 6MU 13-2-40 222S 21-3-40 41S 13-9-40 shot down by Bf109 nr Gravesend P/O Langley killed 15-9-40 SOC 2-10-40</t>
  </si>
  <si>
    <t>P9394</t>
  </si>
  <si>
    <t>EB-F</t>
  </si>
  <si>
    <t>30/09/1940</t>
  </si>
  <si>
    <t>FF 7-3-40 24MU 11-3-40 212S 7-4-40 R-RH 6-40 603S 30-8-40 41S 13-9-40 damaged by Bf109 nr Hornchurch C2 30-9-40 Platts Garage C2 57OTU 23-12-41 PPSM 27-3-42 new eng 52OTU 15-7-42 53OTU 13-12-43 SOC 16-8-44</t>
  </si>
  <si>
    <t>P9427</t>
  </si>
  <si>
    <t>02/10/1940</t>
  </si>
  <si>
    <r>
      <t xml:space="preserve">FF 19-3-40 8MU 28-3-40 </t>
    </r>
    <r>
      <rPr>
        <sz val="10"/>
        <color rgb="FF0000FF"/>
        <rFont val="Arial"/>
      </rPr>
      <t xml:space="preserve">609S 25-4-40 </t>
    </r>
    <r>
      <rPr>
        <sz val="10"/>
        <color rgb="FF000000"/>
        <rFont val="Arial"/>
      </rPr>
      <t>C2 ops 25-5-40 MMO 74S 21-8-40 41S 13-9-40 152S 2-10-40 Missing presumed shot down by Bf109s off Needles Isle of Wight Sgt Z Klein killed 28-11-40 (originally for Turkey)</t>
    </r>
  </si>
  <si>
    <t>X4068</t>
  </si>
  <si>
    <t>28/06/1941</t>
  </si>
  <si>
    <t>FF 3-8-40 8MU 4-8-40 74S 12-8-40 41S 13-9-40 FAC2 15-10-40 AST 61OTU 28-6-41 RAE 12-3-42 gunnery trials to ETPS for air-to-air homing 58OTU 18-7-42 FAAC 18-2-43 1TEU 26-2-44 aircraft caught fire abandoned crashed nr Tealing CE 26-3-44</t>
  </si>
  <si>
    <t>X4101</t>
  </si>
  <si>
    <t>08/12/1940</t>
  </si>
  <si>
    <t>FF 4-8-40 8MU 6-8-40 74S 14-8-40 41S 13-9-40 shot down by Bf109 force-landed Lympne P/O Bennions safe 20-9-40 Scottish Aviation 72S 8-12-40 485S 11-5-41 61OTU 25-6-41 131S 17-7-41 ASTE 29-8-41 SOC 29-12-41</t>
  </si>
  <si>
    <t>L1011</t>
  </si>
  <si>
    <t>18/09/1940</t>
  </si>
  <si>
    <t>FF 9-6-39 10MU 12-6-39 610S 4-10-39 damaged ops 29-5-40 266S 17-8-40 41S 17-9-40 222S 18-9-40 AST 5-11-40 to 3236M 6SoTT 27-3-41 CE SOC 25-11-44</t>
  </si>
  <si>
    <t>N3118</t>
  </si>
  <si>
    <t>24/09/1940</t>
  </si>
  <si>
    <t>FF 27-10-39 266S damaged landing Wittering S/Ldr Spencer safe 14-9-40 41S 17-9-40 shot down by Bf109 nr Dover Sgt McAdam abandoned aircraft 24-9-40</t>
  </si>
  <si>
    <t>P9447</t>
  </si>
  <si>
    <t>11/10/1940</t>
  </si>
  <si>
    <t>FF 3-4-40 8MU 5-4-40 64S 2-6-40 RAE 6-40 41S 17-9-40 shot down by Bf109 nr West Kingsdown P/O Lecky abandoned aircraft killed 11-10-40</t>
  </si>
  <si>
    <t>N3225</t>
  </si>
  <si>
    <t>05/10/1940</t>
  </si>
  <si>
    <t>FF 5-12-39 9MU 12-12-39 66S 4-4-40 AST 9-9-40 41S 18-9-40 damaged by Bf109 nr Dungeness F/O Lovell safe 5-10-40 611S 24-10-40 152S 17-1-41 58OTU 23-3-41 Scottish Aviation 26-6-41 61OTU 27-11-42 Dived into ground nr Corwen Denbigh FACE 25-7-43 SOC</t>
  </si>
  <si>
    <t>N3267</t>
  </si>
  <si>
    <t>19/09/1940</t>
  </si>
  <si>
    <t>07/10/1940</t>
  </si>
  <si>
    <t>FF 29-12-39 9MU 16-1-40 603S 'XT-S' 11-4-40 C2 ops F/O Boulter injured 29-8-40 41S 19-9-40 shot down by Do17 nr Folkestone P/O Adams abandoned aircraft 7-10-40</t>
  </si>
  <si>
    <t>R6702</t>
  </si>
  <si>
    <t>FF 7-6-40 8MU 7-6-40 616S 9-6-40 FAC2 11-8-40 GAL 41S 19-9-40 222S 20-9-40 shot down by Bf109 Wennington F/O Smith injured C3 27-9-40 AST SOC 6-10-40</t>
  </si>
  <si>
    <t>X4052</t>
  </si>
  <si>
    <t>FF 5-8-40 39MU 7-8-40 66S 21-8-40 shot down by Bf109 force-landed F/Lt Christie injured C2 4-9-40 AST 41S 19-9-40 Collided with X4554 nr West Kingsdown and crashed Crooked Billet Ash Kent F/O D H O'Neill baled out but parachute failed killed 11-10-40</t>
  </si>
  <si>
    <t>X4426</t>
  </si>
  <si>
    <t>FF 13-9-40 8MU 17-9-40 41S 19-9-40 Shot down by Bf109 Sittingbourne F/O J G Boyle killed 28-9-40 SOC 7-10-40</t>
  </si>
  <si>
    <t>R6755</t>
  </si>
  <si>
    <t>27/09/1940</t>
  </si>
  <si>
    <t>FF 14-6-40 24MU 19-6-40 603S 5-7-40 damaged by He111 force-landed Old Meldrum P/O Kilroy safe 18-7-40 Scottish Aviation 41S 20-9-40 shot down by Bf109 West Malling F/Lt Ryder abandoned aircraft dbf 27-9-40</t>
  </si>
  <si>
    <t>X4317</t>
  </si>
  <si>
    <t>23/09/1940</t>
  </si>
  <si>
    <t>24/10/1940</t>
  </si>
  <si>
    <t>FF 28-8-40 8MU 29-8-40 54S 3-9-40 FAC2 7-9-40 41S 23-9-40 611S 24-10-40 485S 14-3-41 52OTU 21-7-41 58OTU 4-9-41 overshot force-landing short of fuel nr Alnwick Northumberland CE 25-9-41 SOC 2-10-41</t>
  </si>
  <si>
    <t>X4545</t>
  </si>
  <si>
    <t>FF 22-9-40 39MU 23-9-40 41S 28-9-40 struck parked Spitfire during scramble Hornchurch Sgt Norwell safe 2-10-40 SOC 8-10-40</t>
  </si>
  <si>
    <t>X4554</t>
  </si>
  <si>
    <t>FF 25-9-40 8MU 26-9-40 41S 28-9-40 Collided with X4052 and crashed South Ash Manor nr West Kingsdown Kent Sgt Carter abandoned aircraft C3 11-10-40</t>
  </si>
  <si>
    <t>R6597</t>
  </si>
  <si>
    <t>29/09/1940</t>
  </si>
  <si>
    <t>05/11/1940</t>
  </si>
  <si>
    <t>FF 7-5-40 8MU 12-5-40 92S 4-6-40 damaged night landing Pembrey Sgt Fokes safe C2 22-7-40 41S 29-9-40 152S 5-11-40 Shot down by Bf109 Arne nr Wareham Dorset C3 28-11-40 SOC 20-12-40</t>
  </si>
  <si>
    <t>X4558</t>
  </si>
  <si>
    <t>14/10/1940</t>
  </si>
  <si>
    <t>FF 26-9-40 6MU 27-9-40 41S 29-9-40 C2 by Bf109 wheels up landing Hornchurch S/Ldr Finlay safe 9-10-40 611S 14-10-40 129S 22-6-41 57OTU 13-12-41 53OTU 17-6-42 FAAC 11-11-42 PPSM SOC 28-9-44</t>
  </si>
  <si>
    <t>X4559</t>
  </si>
  <si>
    <t>01/10/1940</t>
  </si>
  <si>
    <t>FF 27-9-40 6MU 28-9-40 41S 29-9-40 shot down by Bf109 over Horsham P/O Bennions abandoned aircraft 1-10-40</t>
  </si>
  <si>
    <t>X4547</t>
  </si>
  <si>
    <t>FF 23-9-40 39MU 24-9-40 41S 2-10-40 611S 24-10-40 C2 ops 22-11-40 Shot down by Bf109 in Channel while escorting Blenheims to Wizernes 5-2-41 P/O H S Sadler killed</t>
  </si>
  <si>
    <t>X4017</t>
  </si>
  <si>
    <t>X4253</t>
  </si>
  <si>
    <t>FF 21-8-40 6MU 21-8-40 266S 24-8-40 C2 ops 6-9-40 41S 5-10-40 611S 24-10-40 485S 14-3-41 123S 13-6-41 58OTU 5-1-42 3AGS 28-7-42 RNDA 1-9-42 762S Yeovilton c.2/5-43 Yeovilton store hit parked Hurricane taxying Cat X 3-2-43 (Lt HO Haughton) 761S Henstridge 4-43 to 5-43 759S Yeovillon 5-43 to 3-44 FL internal coolant leak Cat Y 16-8-43 (S/L A Robson) Nosed over taxying Cat S 10-12-43 (Lt C Ballard)</t>
  </si>
  <si>
    <t>X4589</t>
  </si>
  <si>
    <t>FF 28-9-40 39MU 29-9-40 41S 7-10-40 611S 24-10-40 485S 15-3-41 123S 16-7-41 215MU 21-10-42 Baron Forbes 7-11-42 Portugal 21-11-42</t>
  </si>
  <si>
    <t>X4592</t>
  </si>
  <si>
    <t>"ST. GEORGE"</t>
  </si>
  <si>
    <t>08/10/1940</t>
  </si>
  <si>
    <t>25/10/1940</t>
  </si>
  <si>
    <t>FF 1-10-40 8MU 2-10-40 41S 8-10-40 611S 25-10-40 Shot down by Bf109 off Gravelines 25-2-41 P/O DA Stanley killed</t>
  </si>
  <si>
    <t>P9335</t>
  </si>
  <si>
    <t>EB-V</t>
  </si>
  <si>
    <t>FF 12-2-40 27MU 1-3-40 249S 20-5-40 7OTU 22-7-40 FAC2 20-8-40 1CRU 41S 11-10-40 611S 24-10-40 damaged ops CA 12-12-40 57OTU 16-6-41 61OTU 2-9-41 57OTU 16-6-42 FACB 17-2-43 DeH 12-11-43</t>
  </si>
  <si>
    <t>12/10/1940</t>
  </si>
  <si>
    <t>P9512</t>
  </si>
  <si>
    <t>21/10/1940</t>
  </si>
  <si>
    <t>FF 23-4-40 12MU 4-5-40 249S 20-5-40 610S 7-7-40 C2 ops 14-7-40 AST C3 ops 27-9-40 41S engine failed crash-landed nr Romford Sgt McAdam safe CE 12-10-40 SOC 21-10-40</t>
  </si>
  <si>
    <t>X4060</t>
  </si>
  <si>
    <t>30/12/1940</t>
  </si>
  <si>
    <t>FF 1-8-40 6MU 2-8-40 64S 9-8-40 74S 9-10-40 41S 12-10-40 611S 30-12-40 485S 14-3-41 123S 13-6-41 61OTU 11-10-41 Ran short of fuel in bad weather and bellylanded in field Wallington Surrey FACE 4-11-41 SOC 15-11-41</t>
  </si>
  <si>
    <t>X4604</t>
  </si>
  <si>
    <t>"CEYLON II"</t>
  </si>
  <si>
    <t>FF 4-10-40 38MU 7-10-40 41S 14-10-40 611S 24-10-40 FAC2 28-10-40 57OTU 24-5-41 FACB 29-5-42 MMO RNAS Arbroath 5-9-42 761S Henstridge 10-42 759S Yeovilton 1-43 to 10-43 794S Henstridge 11-43 Repair? Retd RN 3-12-43 761S Henstridge 2-44 to 6-44</t>
  </si>
  <si>
    <t>R6765</t>
  </si>
  <si>
    <t>17/10/1940</t>
  </si>
  <si>
    <t>24/11/1940</t>
  </si>
  <si>
    <t>FF 17-6-40 6MU 19-6-40 610S 'DW-T' 13-7-40 force-landed 8-8-40 GAL 12-8-40 41S 17-10-40 611S 24-11-40 485S 15-3-41 61OTU 4-7-41 Crashed after collision in cloud nr Heston FACE 20-10-41 SOC 28-10-41</t>
  </si>
  <si>
    <t>X4609</t>
  </si>
  <si>
    <t>FF 7-10-40 37MU 10-10-40 41S 17-10-40 611S 24-10-40 485S 14-3-41 Swung on take-off and hit Whitley Church Fenton CE 5-5-41 SOC 12-5-41</t>
  </si>
  <si>
    <t>N3280</t>
  </si>
  <si>
    <t>20/10/1940</t>
  </si>
  <si>
    <t>FF 9-1-40 24MU 16-1-40 234S 25-4-40 609S 5-9-40 C2 ops 25-9-40 AST 41S 20-10-40 611S 24-10-40 485S 15-3-41 57OTU 29-4-41 52OTU 16-5-42 AAEE 24-3-43</t>
  </si>
  <si>
    <t>P7281</t>
  </si>
  <si>
    <t>IIa</t>
  </si>
  <si>
    <t>Morris</t>
  </si>
  <si>
    <t>MXII</t>
  </si>
  <si>
    <t>6MU 17-6-40 612S 27-8-40 611S 27-8-40 41S 24-10-40 54S 22-2-41 616S 10-7-41 417S 26-1-42 15OTU 15-2-42 57OTU 30-7-42 CB 22-4-43 SOC 23-1-44</t>
  </si>
  <si>
    <t>P7282</t>
  </si>
  <si>
    <t>30/10/1940</t>
  </si>
  <si>
    <t>6MU 26-6-40 611S 22-8-40 41S 24-10-40 shot down by Bf109 P/O Draper injured C3 30-10-40 SOC 14-11-40</t>
  </si>
  <si>
    <t>P7283</t>
  </si>
  <si>
    <t>17/11/1940</t>
  </si>
  <si>
    <t>8MU 1-7-40 611S 26-8-40 41S 24-10-40 C2 ops 17-11-40 54S 12-2-41 234S 3-7-41 152S 28-10-41 8FTS 13-6-43 10AGS 17-4-45 FTR ops 17-5-45 SOC 18-6-45</t>
  </si>
  <si>
    <t>P7284</t>
  </si>
  <si>
    <t>26/10/1940</t>
  </si>
  <si>
    <t>8MU 7-7-40 611S 26-8-40 41S 24-10-40 C2 ops 26-10-40 54S 22-2-41 308S 14-7-41 610S 11-9-41 3ADF Spun into ground in circuit Valley CE 2-11-41 SOC 5-12-41</t>
  </si>
  <si>
    <t>P7300</t>
  </si>
  <si>
    <t>CBAF</t>
  </si>
  <si>
    <t>6MU 1-7-40 611S 21-8-40 41S 24-10-40 54S 22-2-41 shot down by Bf109 nr Maidstone dbf 3-3-41 P/O Lockwood killed</t>
  </si>
  <si>
    <t>P7314</t>
  </si>
  <si>
    <t>08/11/1940</t>
  </si>
  <si>
    <t>12MU 4-8-40 611S 14-8-40 damaged by Do17 nr Mablethorpe Sgt Burt safe 21-8-40 41S 24-10-40 C2 ops 8-11-40 GAL 611S 28-2-41 308S 26-5-41 into Channel 5-7-42</t>
  </si>
  <si>
    <t>P7322</t>
  </si>
  <si>
    <t>20/02/1941</t>
  </si>
  <si>
    <t>9MU 11-8-40 611S 21-8-40 41S shot down by Bf109 S Folkestone pilot abandoned aircraft 20-2-41 Sgt Angus killed</t>
  </si>
  <si>
    <t>P7354</t>
  </si>
  <si>
    <t>6MU 22-8-40 612S 27-8-40 611S 27-9-40 41S 24-10-40 501S 22-2-41 501S 9-8-41 504S 26-10-41 58OTU 15-2-42 FACB 21-3-42 CGS 24-4-44 SOC 2-11-44</t>
  </si>
  <si>
    <t>P7371</t>
  </si>
  <si>
    <t>8MU 6-9-40 611S 14-9-40 41S 24-10-40 54S 22-2-41 Dived into sea off Calais on sweep 10-3-41 Sgt Cooper killed</t>
  </si>
  <si>
    <t>P7375</t>
  </si>
  <si>
    <t>8MU 11-9-40 611S 29-9-40 41S 24-10-40 shot down by Bf109 nr Canterbury Sgt Garvey killed C3 30-10-40 SOC 12-11-40</t>
  </si>
  <si>
    <t>P7443</t>
  </si>
  <si>
    <t>24/02/1941</t>
  </si>
  <si>
    <t>8MU 1-10-40 616S 12-10-40 41S 24-10-40 54S 'KL-E' 24-2-41 FTR after combat Bf109 nr Calais while escorting Blenheims 26-2-41 FH98.05 Sgt Squire POW</t>
  </si>
  <si>
    <t>P7299</t>
  </si>
  <si>
    <t>EB-S</t>
  </si>
  <si>
    <t>6MU 30-6-40 612S 27-8-40 41S 25-10-40 54S 22-2-41 234S 3-7-41 19S 'QV-Y' 21-8-41 8MU 15-11-41 Cv V 66S 10-2-42 struck by P7304 while parked Porthreath CE 26-2-42</t>
  </si>
  <si>
    <t>P7507</t>
  </si>
  <si>
    <t>01/11/1940</t>
  </si>
  <si>
    <t>9MU 11-10-40 41S 26-10-40 hit balloon cable crashed nr Dagenham C3 1-11-40 SOC 11-11-40</t>
  </si>
  <si>
    <t>P7508</t>
  </si>
  <si>
    <t>27/10/1940</t>
  </si>
  <si>
    <t>19/11/1940</t>
  </si>
  <si>
    <t>9MU 16-10-40 41S 27-10-40 FACE 19-11-40 GAL 54S 22-2-41 234S 28-8-41 131S 3-10-41 61OTU 6-1-42 Swung on landing Montford Bridge 4-8-44 SOC 5-8-44</t>
  </si>
  <si>
    <t>P7548</t>
  </si>
  <si>
    <t>03/03/1941</t>
  </si>
  <si>
    <t>9MU 24-10-40 41S 1-11-40 CB ops 1-1-41 AST 152S 3-3-41 234S 29-8-41 131S 24-9-41 57OTU ADGB Comm Northolt 6-5-44 SOC 1-4-45</t>
  </si>
  <si>
    <t>P7302</t>
  </si>
  <si>
    <t>24MU 3-7-40 611S 14-8-40 41S 5-11-40 shot down by Bf109 aircraft abandoned off Dungeness dbf 20-2-41 Sgt McAdam killed</t>
  </si>
  <si>
    <t>P7544</t>
  </si>
  <si>
    <t>30/11/1940</t>
  </si>
  <si>
    <t>8MU 24-10-40 41S 5-11-40 Westland 30-11-40 266S 31-3-41 damaged by Bf109 Dungeness 15-4-41 19S 27-7-41 1CRU 13-8-41 313S 8-10-41 417S 25-11-41 struck by P7983 while parked Charmy Down CB 2-1-42 Westland SOC CE 4-4-42</t>
  </si>
  <si>
    <t>P7301</t>
  </si>
  <si>
    <t>6MU 1-7-40 611S 21-8-40 41S 7-11-40 engine failed crashed Hornchurch 19-11-40 19S 3-3-41 CRD AAEE 8-8-41 HAL 8-3-42 F24 oblique camera for high alt Met photo AAEE for trials 1687Flt 7-10-44</t>
  </si>
  <si>
    <t>P7558</t>
  </si>
  <si>
    <t>10/11/1940</t>
  </si>
  <si>
    <t>8MU 29-10-40 41S 10-11-40 1CRU 4-1-41 64S 19-5-41 74S 7-11-41 61OTU 9-1-42 58OTU 13-10-42 Scottish Aviation 23-3-43 SFTS 10-7-43 SOC 20-12-44</t>
  </si>
  <si>
    <t>P7618</t>
  </si>
  <si>
    <t>EB-Z</t>
  </si>
  <si>
    <t>10/12/1940</t>
  </si>
  <si>
    <t>MU 5-11-40 ? 41S 54S 'KL-Z' 19S shot down force-landed 12-1-41 74S FTR ops 24-2-41</t>
  </si>
  <si>
    <t>P7590</t>
  </si>
  <si>
    <t>16/11/1940</t>
  </si>
  <si>
    <t>10/01/1941</t>
  </si>
  <si>
    <t>12MU 1-11-40 41S 16-11-40 CB ops 10-1-41 1CRU 19-1-41 303S 4-3-41 452S 4-6-41 Missing on sweep to Gosnay presumed shot down by Bf109s nr Bethune 9-8-41 Sgt Chapman POW</t>
  </si>
  <si>
    <t>P7610</t>
  </si>
  <si>
    <t>6MU 9-11-40 41S 19-11-40 54S 22-2-41 crashed into hangar 3-4-41 71S 10-8-41 401S 19-9-41 302S 13-10-41 417S 4-1-42 58OTU 6-5-42 CAC ops 11-7-43 ros u/c leg collapsed landing Balado Bridge CE 24-9-43</t>
  </si>
  <si>
    <t>P7624</t>
  </si>
  <si>
    <t>EB-M</t>
  </si>
  <si>
    <t>29/10/1941</t>
  </si>
  <si>
    <t>37MU 11-11-40 41S 19-11-40 [46S 11-10-41 ?] 145S 29-10-41 crashed during aerobatics nr Catterick CE 4-11-41 SOC 9-11-41</t>
  </si>
  <si>
    <t>P7666</t>
  </si>
  <si>
    <t>"OBSERVER CORPS"</t>
  </si>
  <si>
    <t>21/11/1940</t>
  </si>
  <si>
    <t>8MU 15-11-40 41S 'EB-Z' 21-11-40 54S 'Z' 22-2-41 Cv Vb 22-2-41 shot down by Bf109 aircraft abandoned off Harwich 20-4-41 P/O Stokoe rescued by ASR</t>
  </si>
  <si>
    <t>P7619</t>
  </si>
  <si>
    <t>01/12/1940</t>
  </si>
  <si>
    <t>24MU 8-11-40 41S 1-12-40 19S 1-12-40 234S 21-8-41 1CRU 25-9-41 Cv Va M45 1402Flt 23-9-42 61OTU 7-9-43 FACB 3-10-43 ATA White Waltham 13-5-44 Portsmouth Aviation 14-9-45 SOC 21-9-45</t>
  </si>
  <si>
    <t>P7738</t>
  </si>
  <si>
    <t>"CITY OF NOTTINGHAM"</t>
  </si>
  <si>
    <t>12/12/1940</t>
  </si>
  <si>
    <t>8MU 2-12-40 41S 12-12-40 54S 22-2-41 damaged C1 by AA fire 17-4-41 AST 71S 12-8-41 401S 12-9-41 316S 13-10-41 306S 12-12-41 52OTU 23-2-42 ADGB CommSqn engine failed wheels up landing New House Farm Denham Middx CE 5-9-44</t>
  </si>
  <si>
    <t>P7739</t>
  </si>
  <si>
    <t>"ERIC"</t>
  </si>
  <si>
    <t>24/12/1940</t>
  </si>
  <si>
    <t>23/02/1941</t>
  </si>
  <si>
    <t>8MU 8-12-40 41S 24-12-40 54S force-landed West Malling 25-2-41 AST 56S 18-5-41 66S 18-5-41 152S 29-10-41 154S 9-12-41 58OTU 7-6-42 57OTU 23-12-42 CGS 20-9-43 CE 2-11-44</t>
  </si>
  <si>
    <t>P7612</t>
  </si>
  <si>
    <t>03/01/1941</t>
  </si>
  <si>
    <t>22/04/1941</t>
  </si>
  <si>
    <t>6MU 15-11-40 41S 3-1-41 54S 22-4-41 234S 3-7-41 [231S 6-9-41] 152S 5-12-41 57OTU 8-5-42 SOC 30-12-44</t>
  </si>
  <si>
    <t>P7816</t>
  </si>
  <si>
    <t>06/02/1941</t>
  </si>
  <si>
    <t>8MU 16-12-40 41S 6-2-41 54S 22-2-41 Dived into ground in haze on return from sweep Ashford Kent 24-2-41 SOC 1-3-41</t>
  </si>
  <si>
    <t>P7689</t>
  </si>
  <si>
    <t>09/02/1941</t>
  </si>
  <si>
    <t>24MU 29-11-40 41S 9-2-41 54S 22-2-41 aircraft abandoned crashed nr Maidstone CE 12-3-41 SOC 22-3-41</t>
  </si>
  <si>
    <t>30/04/1941</t>
  </si>
  <si>
    <t>R6699</t>
  </si>
  <si>
    <t>18/06/1941</t>
  </si>
  <si>
    <r>
      <t xml:space="preserve">FF 5-6-40 8MU 5-6-40 </t>
    </r>
    <r>
      <rPr>
        <sz val="10"/>
        <color rgb="FF0000FF"/>
        <rFont val="Arial"/>
      </rPr>
      <t>609S</t>
    </r>
    <r>
      <rPr>
        <sz val="10"/>
        <color rgb="FF000000"/>
        <rFont val="Arial"/>
      </rPr>
      <t xml:space="preserve"> 7-6-40 C2 ops 25-9-40 AST 54S 26-1-41 41S 22-2-41 313S 18-6-41 61OTU 14-8-41 Broke up in spin nr Heston FAC3 24-12-41 SOC 7-2-42</t>
    </r>
  </si>
  <si>
    <t>R6709</t>
  </si>
  <si>
    <t>09/04/1941</t>
  </si>
  <si>
    <t>FF 8-6-40 9MU 9-6-40 54S 'KL-T' 12-6-40 41S 22-2-41 452S 9-4-41 313S 16-6-41 Missing escorting Blenheims to Comines 26-6-41</t>
  </si>
  <si>
    <t>R6775</t>
  </si>
  <si>
    <t>09/03/1943</t>
  </si>
  <si>
    <t>FF 20-6-40 8MU 22-6-40 65S 12-7-40 54S 7-2-41 41S 22-2-41 hit steam roller on takeoff 1-4-41 AST 58OTU 9-3-43 CE rtp 15-8-44</t>
  </si>
  <si>
    <t>R6892</t>
  </si>
  <si>
    <t>08/05/1941</t>
  </si>
  <si>
    <t>FF 4-7-40 6MU 4-7-40 54S 25-7-40 ? 41S 22-2-41 452S 8-5-41 57OTU 21-10-41 Caught fire and crashed Queensferry Cheshire FACE 20-2-42 SOC 21-2-42</t>
  </si>
  <si>
    <t>X4031</t>
  </si>
  <si>
    <t>19/04/1941</t>
  </si>
  <si>
    <t>FF 29-7-40 12MU 31-7-40 64S 17-8-40 GAL 54S 13-11-40 C2 ops 24-11-40 41S 22-2-41 452S 19-4-41 313S 28-5-41 61OTU 16-8-41 FAAC 22-8-41 Dived into ground Worminghall Bucks FACE 25-2-42</t>
  </si>
  <si>
    <t>X4163</t>
  </si>
  <si>
    <t>24/04/1941</t>
  </si>
  <si>
    <t>FF 8-8-40 9MU 9-8-40 54S 13-8-40 41S 22-2-41 452S 24-4-41 313S 1-6-41 53OTU 20-10-41 FACB 5-12-41 Westland 57OTU 16-4-44 SOC 24-5-45</t>
  </si>
  <si>
    <t>X4177</t>
  </si>
  <si>
    <t>18/04/1941</t>
  </si>
  <si>
    <t>FF 12-8-40 24MU 13-8-40 152S 23-9-40 shot down crashed nr Frome Somerset S/Ldr Devitt safe C2 25-9-40 AST 54S 26-1-41 41S 22-2-41 452S 18-4-41 303S 19-7-41 306S 6-10-41 61OTU 15-11-41 1TEU 1-3-44 SOC 6-3-45</t>
  </si>
  <si>
    <t>X4238</t>
  </si>
  <si>
    <t>02/03/1941</t>
  </si>
  <si>
    <t>FF 17-8-40 8MU 19-8-40 54S 25-8-40 41S 22-2-41 AST 2-3-41 Cv Va M45 61OTU 30-6-41 130S 5-11-41 332S 'AH-L' 13-2-42 164S 12-4-42 struck by R7220 landing Skaebrae CE 4-5-42 SOC 25-5-42 FH252.25 recat B 16-8-42 61OTU 9-5-43 1TEU 21-6-44 SOC 8-12-44</t>
  </si>
  <si>
    <t>X4242</t>
  </si>
  <si>
    <t>FF 18-8-40 37MU 20-8-40 54S 3-9-40 41S 22-2-41 452S 19-4-41 313S 21-5-41 61OTU 16-8-41 20-12-41 Cv PRIII Benson 26-3-42 for use Commanding General 215MU 20-10-42 Peter Mearsk 8-11-42 lost at sea 8-1-43</t>
  </si>
  <si>
    <t>X4319</t>
  </si>
  <si>
    <t>FF 29-8-40 8MU 30-8-40 54S 4-9-40 41S 22-2-41 452S 18-4-41 403S 7-6-41 52OTU 21-7-41 24S 8-3-42 501S 31-12-42 SOC 1-12-44</t>
  </si>
  <si>
    <t>X4651</t>
  </si>
  <si>
    <t>FF 24-10-40 37MU 25-10-40 54S 7-2-41 41S 22-2-41 452S 19-4-41 313S 'RY-S' 1-6-41 61OTU 16-8-41 u/c collapsed in heavy landing Heston 26-9-41 SOC 29-12-41</t>
  </si>
  <si>
    <t>X4652</t>
  </si>
  <si>
    <t>FF 24-10-40 37MU 25-10-40 54S 4-2-41 ? 41S 22-2-41 452S 19-4-41 313S 5-9-41 57OTU 16-6-42 ? RNAS 7-8-43 761S Henstridge 12-43 Groundlooped at end of runway 5-3-44 (Lt BA MacCaw) ASTH 31-3-44</t>
  </si>
  <si>
    <t>X4683</t>
  </si>
  <si>
    <t>FF 3-11-40 24MU 6-11-40 54S 28-11-40 RAE 12-40 41S 22-2-41 452S 19-4-41 313S 16-6-41 57OTU 27-8-41 53OTU 20-2-43 AST 13-5-45</t>
  </si>
  <si>
    <t>X4718</t>
  </si>
  <si>
    <t>FF 8-11-40 9MU 16-11-40 54S 26-1-41 41S 22-2-41 452S 24-4-41 52OTU 28-7-41 124S 31-7-41 340S 10-10-41 58OTU 2-7-43 Hydraulics failed crashlanded Grangemouth 14-10-43 to 4437M 14SoTT 6-12-43 CE 11-9-44</t>
  </si>
  <si>
    <t>X4774</t>
  </si>
  <si>
    <t>27/07/1941</t>
  </si>
  <si>
    <t>FF 14-11-40 9MU 16-11-40 54S 26-1-41 41S 22-2-41 CE ops 3-3-41 AST 57OTU 27-7-41 58OTU 22-7-42 53OTU 11-5-43 SOC 30-4-45</t>
  </si>
  <si>
    <t>P7818</t>
  </si>
  <si>
    <t>25/02/1941</t>
  </si>
  <si>
    <t>9MU 20-12-40 41S 24-2-41 54S 25-2-41 CAC ops 30-3-41 AST 602S 15-7-41 71S 6-8-41 403S 4-9-41 457S 29-9-41 FACB 23-10-41 Scottish Aviation 29-10-41 12MU 14-1-42 Cv ASRIIc CGS 24-2-42 277S 30-1-43 CB 19-9-43 CE 8-11-43</t>
  </si>
  <si>
    <t>R6623</t>
  </si>
  <si>
    <t>28/02/1941</t>
  </si>
  <si>
    <t>FF 22-5-40 12MU 26-5-40 19S 4-6-40 64S 5-8-40 41S 28-2-41 452S 24-4-41 313S 'RY-N' 23-8-41 ASTH 26-8-41 Cv Va M45 303S 5-12-41 81S 12-2-42 FAAC 31-3-42 ros 165S 12-4-42 52FG 15-7-42 collision with EN848 on landing CB 28-7-42 Shorts 61OTU 10-5-43 Collided with N3364 and crashed 1m W of Bellatyne Salop FACE 22-4-44 rtp 27-5-44</t>
  </si>
  <si>
    <t>X4653</t>
  </si>
  <si>
    <t>FF 24-10-40 37MU 25-10-40 41S 28-2-41 452S 19-4-41 313S 1-6-41 57OTU 27-8-41 hit sea off Rhyl total wreck 20-9-41 SOC 27-9-41</t>
  </si>
  <si>
    <t>R6893</t>
  </si>
  <si>
    <t>01/03/1941</t>
  </si>
  <si>
    <t>21/03/1941</t>
  </si>
  <si>
    <t>FF 4-7-40 6MU 6-7-40 54S 9-7-40 41S 1-3-41 engine failed on takeoff struck obst Catterick CE 21-3-41 SOC 27-3-41</t>
  </si>
  <si>
    <t>R6898</t>
  </si>
  <si>
    <t>12/03/1941</t>
  </si>
  <si>
    <t>FF 5-7-40 6MU 7-7-40 54S 13-7-40 41S 12-3-41 452S 18-4-41 313S 'RY-L' 24-5-41 61OTU 16-8-41 Hit tree and crashed Bramley Hants FACE 8-12-41 SOC 12-12-41</t>
  </si>
  <si>
    <t>P7320</t>
  </si>
  <si>
    <t>03/04/1941</t>
  </si>
  <si>
    <t>9MU 10-8-40 611S force-landed nr Henlow Sgt Sheppherd safe 9-9-40 HAL 41S 30-3-41 CAC ops 3-4-41 145S 28-7-41 417S 5-12-41 53OTU 15-4-42 CGS 14-12-43 SOC 2-11-44</t>
  </si>
  <si>
    <t>P7325</t>
  </si>
  <si>
    <t>EB-C</t>
  </si>
  <si>
    <t>28/07/1941</t>
  </si>
  <si>
    <t>9MU 14-8-40 266S 6-9-40 603S 17-10-40 C3 ops 25-10-40 GAL 41S 30-3-41 145S 28-7-41 19S 21-9-41 331S 6-11-41 FACB 16-11-41 Scottish Aviation Cv ASRIIc 57OTU 22-6-43 277S 31-12-43 CE 25-7-44</t>
  </si>
  <si>
    <t>P7981</t>
  </si>
  <si>
    <t>9MU 9-2-41 41S 30-3-41 145S 28-7-41 force-landed crashed Burneston Yorks dbf CE 10-8-41 SOC 18-8-41</t>
  </si>
  <si>
    <t>P8020</t>
  </si>
  <si>
    <t>39MU 10-2-41 41S 30-3-41 145S 28-7-41 610S 11-9-41 350S 31-12-41 CB 1-2-42 ASTE 11-2-42 53OTU 1-9-42 39MU 26-8-43 Cv ASRIIc 277S 14-9-43 CB 26-6-44 recat E SOC 16-8-44</t>
  </si>
  <si>
    <t>P8049</t>
  </si>
  <si>
    <t>02/04/1941</t>
  </si>
  <si>
    <t>39MU 1-3-41 41S 30-3-41 dived into ground nr Richmond Yorks CE 2-4-41 SOC 7-4-41</t>
  </si>
  <si>
    <t>P8171</t>
  </si>
  <si>
    <t>30/07/1941</t>
  </si>
  <si>
    <t>9MU 13-3-41 41S 30-3-41 145S 30-7-41 19S 10-9-41 FACB 17-11-41 ASTE 31-12-41 61OTU 16-10-42 CB 4-11-42 FACB 27-3-43 Overturned in forced landing 20-7-44 Scottish Aviation recat E SOC 16-8-44</t>
  </si>
  <si>
    <t>P7688</t>
  </si>
  <si>
    <t>05/04/1941</t>
  </si>
  <si>
    <t>10/09/1941</t>
  </si>
  <si>
    <t>24MU 24-11-40 41S 5-4-41 403S 10-9-41 131S 1-10-41 61OTU 5-1-42 57OTU 15-8-42 ADGB 21-4-44 CE SOC 26-12-45</t>
  </si>
  <si>
    <t>P7967</t>
  </si>
  <si>
    <t>05/06/1941</t>
  </si>
  <si>
    <t>45MU 24-2-41 41S 5-4-41 u/c damaged on takeoff Catterick aircraft abandoned 5-6-41 SOC 11-6-41</t>
  </si>
  <si>
    <t>P8043</t>
  </si>
  <si>
    <t>02/11/1941</t>
  </si>
  <si>
    <t>45MU 23-2-41 41S 5-4-41 504S 2-11-41 Took off in coarse pitch ran off runway Kirkistown CAC 30-1-42 SM recat E 28-5-42</t>
  </si>
  <si>
    <t>P8201</t>
  </si>
  <si>
    <t>45MU 19-3-41 41S 5-4-41 FAAC 1-5-41 145S 28-7-41 417S 5-12-41 58OTU 6-5-42 Scottish Aviation 9-8-43 53OTU 29-6-44 SOC 8-3-45</t>
  </si>
  <si>
    <t>P8206</t>
  </si>
  <si>
    <t>19/10/1941</t>
  </si>
  <si>
    <t>45MU 19-3-41 41S 5-4-41 306S 19-10-41 308S 11-12-41 air collision with P7745 Woodvale CE 9-1-42</t>
  </si>
  <si>
    <t>P7294</t>
  </si>
  <si>
    <t>06/04/1941</t>
  </si>
  <si>
    <t>37MU 21-6-40 266S 6-9-40 603S 24-10-40 41S 6-4-41 145S 28-7-41 417S 8-1-42 266S 6-9-42 52OTU 24-10-42 53OTU 26-9-43 overshot landing hit wall Kirton-in-Lindsey CB 26-6-44 CE 16-8-44</t>
  </si>
  <si>
    <t>P7687</t>
  </si>
  <si>
    <t>24MU 24-11-40 41S 6-4-41 145S 28-7-41 417S 5-12-41 53OTU 19-2-42 61OTU 14-8-42 53OTU 29-6-44 SOC 23-11-44</t>
  </si>
  <si>
    <t>P8163</t>
  </si>
  <si>
    <t>01/06/1941</t>
  </si>
  <si>
    <t>33MU 13-3-41 41S 6-4-41 (53OTU?) flew into high ground nr Northallerton Yorks CE 1-6-41 SOC 10-6-41</t>
  </si>
  <si>
    <t>P8168</t>
  </si>
  <si>
    <t>"ASSAM TWO LAKHIMPUR"</t>
  </si>
  <si>
    <t>33MU 13-3-41 41S 6-4-41 145S 29-10-41 417S 5-12-41 53OTU 19-2-42 FACA 12-4-42 ASTH 5PAFU 2-10-42 5FTS 31-7-43 7PAFU 11-11-44 crash-landing Peterborough FAAC 6-5-45 recat E SOC 30-5-45</t>
  </si>
  <si>
    <t>P8044</t>
  </si>
  <si>
    <t>"1ST CANADIAN DIVISION"</t>
  </si>
  <si>
    <t>07/04/1941</t>
  </si>
  <si>
    <t>45MU 23-2-41 41S 7-4-41 145S 28-7-41 Control lost in cloud dived into ground Kirby Moorside Yorks dbf 28-10-41 SOC 30-10-41 FH523.25</t>
  </si>
  <si>
    <t>P8082</t>
  </si>
  <si>
    <t>"SKY SWEEPER (Hoover Ltd.)"</t>
  </si>
  <si>
    <t>30/09/1941</t>
  </si>
  <si>
    <t>45MU 15-3-41 41S 7-4-41 122S 30-9-41 154S 25-11-41 FACB 5-12-41 Westland 52OTU 12-5-42 38MU 14-4-43 Cv ASRIIc 276S 13-7-43 CE 25-7-44</t>
  </si>
  <si>
    <t>P8191</t>
  </si>
  <si>
    <t>09/09/1941</t>
  </si>
  <si>
    <t>45MU 14-3-41 41S 7-4-41 401S 7-4-41 401S 9-9-41 317S 13-10-41 133S 'MD-G' 14-11-41 134S 31-12-41 53OTU 11-2-42 61OTU 13-1-43 FAAC 8-3-43 CGS 2-9-43 Collided with bowser taxying at Catfoss FACB 14-7-44 LMS 25-7-44 recat E SOC 16-8-45</t>
  </si>
  <si>
    <t>P7315</t>
  </si>
  <si>
    <t>12MU 6-8-40 266S 19-9-40 603S 17-10-40 FACB 17-12-40 AST 41S 8-5-41 145S 28-7-41 417S 5-12-41 53OTU 22-2-43 Middle East 6-11-44</t>
  </si>
  <si>
    <t>P7591</t>
  </si>
  <si>
    <t>21/08/1941</t>
  </si>
  <si>
    <t>12MU 1-11-40 74S 17-11-40 41S 5-6-41 313S 21-8-41 AFDU 25-4-42 engine failed force-landed struck pole nr Sessay Station Yorks CE 27-1-44</t>
  </si>
  <si>
    <t>P8162</t>
  </si>
  <si>
    <t>"D.S. &amp; G. WORTH VALLEY"</t>
  </si>
  <si>
    <t>14/09/1941</t>
  </si>
  <si>
    <t>37MU 10-3-41 41S 5-6-41 1CRU 14-9-41 416S 31-12-41 CB ops 31-1-42 ros 61OTU 23-4-42 CGS 10-10-42 FAAC 24-10-42 SOC 2-11-44</t>
  </si>
  <si>
    <t>P7316</t>
  </si>
  <si>
    <t>14/06/1941</t>
  </si>
  <si>
    <t>12MU 6-8-40 74S 15-9-40 CAC ops 7-5-41 41S 14-6-41 145S 28-7-41 CB ops 17-9-41 19S 10-9-41 9MU 28-1-42 Cv V RNAS 884 Unit Machrihanish 1-9-42 for use as trainer Yeovilton 10-9-42 ros 24-10-42 Machrihanish 24-10-42 884S 10-42 748S St.Merryn 5-43 to 8-44 Collected from St.Eval 23-6-43 [ex forced landing?] SOC 20-2-45 Admiralty to RAF charge</t>
  </si>
  <si>
    <t>P7310</t>
  </si>
  <si>
    <t>24MU 1-8-40 266S 6-9-40 74S 10-9-40 CAC ops 10-1-41 609S 15-5-41 41S 18-6-41 145S 28-7-41 417S 30-11-41 53OTU 15-2-42 1TEU 17-7-42 SOC 16-8-44</t>
  </si>
  <si>
    <t>P7353</t>
  </si>
  <si>
    <t>14/08/1941</t>
  </si>
  <si>
    <t>6MU 21-8-40 74S 21-10-40 41S 18-6-41 154S 14-8-41 417S 30-11-41 52OTU 17-3-42 engine failed wheels up landing Brockhampton CB 15-7-42 Westland recat E 28-7-42</t>
  </si>
  <si>
    <t>P7367</t>
  </si>
  <si>
    <t>8MU 1-9-40 74S 12-9-40 41S 18-6-41 145S 28-7-41 19S 10-9-41 CAC ops 14-9-41 53OTU 17-1-42 FACE 14-8-44</t>
  </si>
  <si>
    <t>X4472</t>
  </si>
  <si>
    <t>22/06/1941</t>
  </si>
  <si>
    <t>22/07/1941</t>
  </si>
  <si>
    <r>
      <t xml:space="preserve">FF 14-9-40 6MU 16-9-40 </t>
    </r>
    <r>
      <rPr>
        <sz val="10"/>
        <color rgb="FF0000FF"/>
        <rFont val="Arial"/>
      </rPr>
      <t xml:space="preserve">609S </t>
    </r>
    <r>
      <rPr>
        <sz val="10"/>
        <color rgb="FF000000"/>
        <rFont val="Arial"/>
      </rPr>
      <t>18-9-40 C2 ops 8-10-40 41S 22-6-41 53OTU 22-7-41 RNDA 23-1-44 759S Yeovilton 7-44 to 9-44 Pecked Cat S 16-7-44 (S/L RH Archer RNZN) returned RAF 12-5-45</t>
    </r>
  </si>
  <si>
    <t>P7910</t>
  </si>
  <si>
    <t>"CITY OF BIRMINGHAM I"</t>
  </si>
  <si>
    <t>25/06/1941</t>
  </si>
  <si>
    <t>9MU 4-2-41 152S 4-3-41 41S 25-6-41 145S 28-7-41 340S 23-11-41 53OTU 26-3-42 collision with Master DL556 of 20OTU Aston Down CE 13-1-43</t>
  </si>
  <si>
    <t>P8594</t>
  </si>
  <si>
    <t>9MU 31-5-41 41S 25-6-41 145S 28-7-41 ASTE 27-9-41 57OTU 5-5-42 FAAC 8-5-42 CGS 23-6-43 SOC 5-7-45</t>
  </si>
  <si>
    <t>R7307</t>
  </si>
  <si>
    <t>03/07/1941</t>
  </si>
  <si>
    <t>Va</t>
  </si>
  <si>
    <t>CHA</t>
  </si>
  <si>
    <t>M45</t>
  </si>
  <si>
    <t>FF 29-4-41 5MU 3-5-41 611S 10-6-41 41S 28-6-41 145S 3-7-41 Shot down by Bf109s nr Le Treport while escorting Blenheims to Le Trait 31-8-41 FH117.45</t>
  </si>
  <si>
    <t>P7891</t>
  </si>
  <si>
    <t>16/07/1941</t>
  </si>
  <si>
    <t>8MU 2-2-41 234S 13-3-41 41S 16-7-41 145S 28-7-41 CGS 23-2-42 1CRU 23-1-43 61OTU 8-4-43 6MU 7-9-44 SOC 22-4-45</t>
  </si>
  <si>
    <t>P7755</t>
  </si>
  <si>
    <t>"PAMPERO III (British Community in Buenos Aires)"</t>
  </si>
  <si>
    <t>29/07/1941</t>
  </si>
  <si>
    <t>24MU 9-12-40 610S 26-2-41 130S 27-6-41 41S 22-7-41 FTR on training flt presume into sea off Grimsby 29-7-41 SOC 20-8-41</t>
  </si>
  <si>
    <t>P8759</t>
  </si>
  <si>
    <t>18/02/1942</t>
  </si>
  <si>
    <t>Vb</t>
  </si>
  <si>
    <t>8MU 3-7-41 145S 14-7-41 41S 28-7-41 FACB 18-2-42 AST FACB del flt Colerne 2-7-42 PPSM 26-8-42 fuel syst mods 421S 11-10-42 FAAC 14-10-42 ? ros 403S 25-1-43 Hit tree during practice attack on troops Kenley 11-2-43</t>
  </si>
  <si>
    <t>P8782</t>
  </si>
  <si>
    <t>10/11/1941</t>
  </si>
  <si>
    <t>M46</t>
  </si>
  <si>
    <t>8MU 5-7-41 145S 14-7-41 41S 28-7-41 GAL 10-11-41 308S 18-4-42 CB ops 3-5-42 VASM 21-11-42 fuel syst mods wing stiff 3501SU 4-8-43 504S 11-8-43 313S 4-12-43 118S 2-6-44 611S 3-10-44 Pershore 24-3-45 Armee de l'Air 9-9-45</t>
  </si>
  <si>
    <t>R7210</t>
  </si>
  <si>
    <t>"CITY OF LIVERPOOL IV"</t>
  </si>
  <si>
    <t>12/08/1941</t>
  </si>
  <si>
    <t>FF 14-3-41 39MU 19-3-41 Starveall Farm dispersal 145S 30-6-41 41S 28-7-41 Missing believed shot down nr Hazebrouck 12-8-41</t>
  </si>
  <si>
    <t>R7213</t>
  </si>
  <si>
    <t>23/11/1941</t>
  </si>
  <si>
    <t>FF 22-3-41 33MU 23-3-41 611S 6-6-41 145S 3-7-41 41S 28-7-41 engine failed into sea nr Bognor Regis 23-11-41</t>
  </si>
  <si>
    <t>R7255</t>
  </si>
  <si>
    <t>28/08/1941</t>
  </si>
  <si>
    <t>FF 31-3-41 39MU 6-4-41 611S 15-5-41 struck R7217 while landing 6-6-41 145S 6-7-41 41S 28-7-41 Shot down on sweep nr Le Havre 28-8-41 SOC 1-9-41 FH99.25</t>
  </si>
  <si>
    <t>R7271</t>
  </si>
  <si>
    <t>"BURNLEY AND DISTRICT"</t>
  </si>
  <si>
    <t>27/12/1941</t>
  </si>
  <si>
    <t>FF 29-3-41 39MU 30-3-41 611S 15-5-41 145S 3-7-41 41S 28-7-41 ros 26-11-41 65S 27-12-41 133S 17-1-42 FA CB 26-2-42 ASTH 8-3-42 RN 9-9-42 801S Stretton 9-42 884S 10-42 ros 24-10-42 880S tail oleo collapsed landing Indomitable Cat S 27-3-43 (S/L SN Harris) SOC 29-4-45</t>
  </si>
  <si>
    <t>R7274</t>
  </si>
  <si>
    <t>"WEST RIDING"</t>
  </si>
  <si>
    <t>FF 4-4-41 39MU 6-4-41 611S 13-4-41 145S 22-7-41 41S 28-7-41 FTR ops 12-8-41</t>
  </si>
  <si>
    <t>R7291</t>
  </si>
  <si>
    <t>"TRUSTWORTHY (H. J. Heinz &amp; Co.)"</t>
  </si>
  <si>
    <t>18/08/1941</t>
  </si>
  <si>
    <t>FF 5-4-41 39MU 6-4-41 611S 15-5-41 145S 6-6-41 41S 28-7-41 Missing believed shot down by Bf109s nr Bethune 18-8-41</t>
  </si>
  <si>
    <t>R7304</t>
  </si>
  <si>
    <r>
      <t xml:space="preserve">EB-Q / </t>
    </r>
    <r>
      <rPr>
        <sz val="10"/>
        <color rgb="FFFF0000"/>
        <rFont val="Arial"/>
      </rPr>
      <t>S</t>
    </r>
  </si>
  <si>
    <t>27/08/1941</t>
  </si>
  <si>
    <t>FF 23-4-41 39MU 25-4-41 611S 15-5-41 damaged by Bf109 4-6-41 145S 6-7-41 41S 'EB-Q' 28-7-41 Shot down by Bf109s nr St.Omer while escorting Blenheims 27-8-41 SOC 1-9-41 FH95.50</t>
  </si>
  <si>
    <t>R7350</t>
  </si>
  <si>
    <t>31/10/1941</t>
  </si>
  <si>
    <t>FF 21-4-41 39MU 24-4-41 145S 8-7-41 41S 28-7-41 ros 31-10-41 41S 31-10-41 71S 4-11-41 603S 8-11-41 332S 25-2-42 12GCF 15-3-42 61OTU 12-2-44 SOC 12-10-44</t>
  </si>
  <si>
    <t>W3185</t>
  </si>
  <si>
    <t>"LORD LLOYD I"</t>
  </si>
  <si>
    <t>FF 10-5-41 39MU 11-5-41 145S 30-6-41 AST 22-7-41 145S 22-7-41 41S 28-7-41 616S 'D-B' 28-7-41 AST 29-7-41 air collision with Bf109 over France W/Cdr Bader PoW 9-8-41</t>
  </si>
  <si>
    <t>W3374</t>
  </si>
  <si>
    <t>29/08/1941</t>
  </si>
  <si>
    <t>FF 7-6-41 8MU 8-6-41 145S 7-7-41 41S 28-7-41 AST 29-8-41 Broke up in air and crashed on Littlehampton beach Sussex 16-9-41 SOC 27-9-41</t>
  </si>
  <si>
    <t>W3383</t>
  </si>
  <si>
    <t>11/05/1942</t>
  </si>
  <si>
    <t>FF 19-6-41 33MU 21-6-41 41S 28-7-41 Damaged in accident 1-5-42 ASTH CE 11-5-42</t>
  </si>
  <si>
    <t>W3447</t>
  </si>
  <si>
    <t>"CAPETOWN IV"</t>
  </si>
  <si>
    <t>FF 4-7-41 8MU 5-7-41 145S 14-7-41 41S 28-7-41 Shot down by Bf109 nr St. Omer while escorting Blenheims to Boulogne 14-8-41 FH37.50</t>
  </si>
  <si>
    <t>W3564</t>
  </si>
  <si>
    <t>HPA</t>
  </si>
  <si>
    <t>FF 5-7-41 24MU 9-7-41 145S 17-7-41 41S 28-7-41 AST 27-8-41 403S 28-1-42 Abandoned off Dover on return from sweep after combat with Fw190s 2-6-42 FH231.40</t>
  </si>
  <si>
    <t>W3565</t>
  </si>
  <si>
    <t>12/02/1942</t>
  </si>
  <si>
    <t>FF 3-7-41 24MU 9-7-41 145S 17-7-41 41S 28-7-41 Ditched returning from bomber escort during attack on German fleet off Belgian coast 12-2-42 Sgt B P Dunstan killed</t>
  </si>
  <si>
    <t>W3634</t>
  </si>
  <si>
    <t>12/06/1942</t>
  </si>
  <si>
    <t>FF 16-7-41 8MU 20-7-41 145S 28-7-41 41S 28-7-41 332S 12-6-42 CAC ops 21-7-42 ros VASM 18-8-42 mods AST 13-11-42 312S 31-12-42 VASM 3-4-43 fuel syst mods wing stiff 402S 6-6-43 Crashed after control lost in cloud Leith Hill Surrey CE 19-10-43</t>
  </si>
  <si>
    <t>W3635</t>
  </si>
  <si>
    <t>07/08/1941</t>
  </si>
  <si>
    <t>FF 17-7-41 8MU 19-7-41 145S 24-7-41 41S 28-7-41 AST Damaged by Bf109 and abandoned nr Merville while escorting Blenheims to Lille 7-8-41</t>
  </si>
  <si>
    <t>W3636</t>
  </si>
  <si>
    <t>26/10/1942</t>
  </si>
  <si>
    <t>FF 17-7-41 8MU 19-7-41 145S 24-7-41 41S 28-7-41 CAC ops 25-7-42 ros 334USAAF 26-10-42 Collided with EN915 and crashed Woodside Green Essex CE 27-11-42</t>
  </si>
  <si>
    <t>P7297</t>
  </si>
  <si>
    <t>06/08/1941</t>
  </si>
  <si>
    <t>18/11/1941</t>
  </si>
  <si>
    <t>37MU 27-7-40 266S 6-9-40 603S 17-10-40 602S 6-7-41 41S 6-8-41 33MU 18-11-41 Cv V M45 350S 'MN-A' 17-12-41 SF Northolt 23-3-42 61OTU 2-6-44 SOC 21-11-44</t>
  </si>
  <si>
    <t>R7217</t>
  </si>
  <si>
    <t>"FLEETWOOD"</t>
  </si>
  <si>
    <t>11/08/1941</t>
  </si>
  <si>
    <t>FF 15-3-41 39MU 19-3-41 611S 13-5-41 C2 landing collision with R7255 6-6-41 ASTH 41S 11-8-41 Shot down by Bf109s nr Armentieres 18-8-41 FH10.50</t>
  </si>
  <si>
    <t>W3713</t>
  </si>
  <si>
    <t>EB-T</t>
  </si>
  <si>
    <t>05/09/1942</t>
  </si>
  <si>
    <t>Super</t>
  </si>
  <si>
    <t>M45M</t>
  </si>
  <si>
    <t>FF 1-8-41 12MU 6-8-41 41S 'EB-T' 11-8-41 ros 17-3-42 5USAAF 5-9-42 317S 4-2-43 HAL 17-5-43 VASM 23-7-43 fuel syst mods MkIII IFF 316S 'SZ-Z' 22-11-43 63S 1-5-44 FACA 8-7-44 ros 57OTU 1-2-45 struck tree night takeoff wheels up landing Boulmer CE 2-3-45 Scottish Aviation 15-3-45</t>
  </si>
  <si>
    <t>W3626</t>
  </si>
  <si>
    <t>07/10/1941</t>
  </si>
  <si>
    <t>FF 9-8-41 39MU 10-8-41 41S 14-8-41 501S 7-10-41 ros 18-10-41 145S 29-1-42 350S 'MN-S' 10-2-42 collision with W3525 landing Atcham 17-2-42 Missing while escorting Hurricanes to Bruges presumed shot down by Fw190 1-6-42 Sgt L J A Hansez killed</t>
  </si>
  <si>
    <t>R7297</t>
  </si>
  <si>
    <t>"IDEAL (H. J. Heinz &amp; Co.)"</t>
  </si>
  <si>
    <t>16/08/1941</t>
  </si>
  <si>
    <t>15/12/1941</t>
  </si>
  <si>
    <t>FF 9-4-41 38MU 11-4-41 54S 26-5-41 crashed 17-6-41 AST 41S 16-8-41 ASTH 22-8-41 81S 15-12-41 165S 27-4-42 FAAC 7-5-42 Scottish Aviation 5USAAF 9-7-42 HQ 12FC ATC 16-9-42 61OTU 2-6-44 SOC 19-3-45</t>
  </si>
  <si>
    <t>R7223</t>
  </si>
  <si>
    <t>19/08/1941</t>
  </si>
  <si>
    <t>FF 19-3-41 38MU 21-3-41 64S 16-5-41 603S 16-5-41 41S 'EB-F' 19-8-41 Ditched in Channel on return from sweep 27-8-41 Sgt H P D Morgan killed</t>
  </si>
  <si>
    <t>AB872</t>
  </si>
  <si>
    <t>EB-X</t>
  </si>
  <si>
    <t>20/08/1941</t>
  </si>
  <si>
    <t>09/01/1942</t>
  </si>
  <si>
    <r>
      <t xml:space="preserve">12MU 14-8-41 41S 20-8-41 131S 9-1-42 </t>
    </r>
    <r>
      <rPr>
        <sz val="10"/>
        <color rgb="FF0000FF"/>
        <rFont val="Arial"/>
      </rPr>
      <t>609S</t>
    </r>
    <r>
      <rPr>
        <sz val="10"/>
        <color rgb="FF000000"/>
        <rFont val="Arial"/>
      </rPr>
      <t xml:space="preserve"> 14-4-42 302S 10-9-42 FACB ros CAC ops 3-3-43 132S 28-6-43 flew into hill in cloud on navex nr Shoreham Sussex 18-8-43</t>
    </r>
  </si>
  <si>
    <t>W3770</t>
  </si>
  <si>
    <t>22/08/1941</t>
  </si>
  <si>
    <t>10/04/1942</t>
  </si>
  <si>
    <t>FF 18-8-41 8MU 19-8-41 41S 22-8-41 340S 'ML-R' Sweep Boulogne pm Shot down by Fw190s of JG26 10-4-42 FH140.30 W/C M L Robinson DSO DFC killed</t>
  </si>
  <si>
    <t>AD126</t>
  </si>
  <si>
    <t>18/09/1941</t>
  </si>
  <si>
    <t>24MU 24-8-41 41S 28-8-41 Damaged by fighters on sweep and ditched off Friston 18-9-41 FH22.25</t>
  </si>
  <si>
    <t>W3796</t>
  </si>
  <si>
    <t>FF 19-8-41 33MU 21-8-41 41S 29-8-41 ros 4-9-41 145S 18-11-41 350S 7-2-42 FACB 20-3-42 ASTH RNAS Lee on Solent 5-9-42 ASTH 18-9-42 hook fitt Machrihanish 10-10-42 884S 10-42 (unmod) 899S Hatston 1-43 to 2-43 DAWT Lee (Mjr RC Hay RM) 8-43 768S Machrihanish/Ayr 7-43 Over side Ravager Cat Z2 25-11-43 (S/L PE Love OK)</t>
  </si>
  <si>
    <t>W3607</t>
  </si>
  <si>
    <t>30/08/1941</t>
  </si>
  <si>
    <t>03/10/1941</t>
  </si>
  <si>
    <t>FF 19-7-41 39MU 1-8-41 Starveall Farm dispersal 41S 30-8-41 ASTH 3-10-41 Crashed on approach Woodstock SLG Oxon FACE 8-5-42 SOC</t>
  </si>
  <si>
    <t>W3608</t>
  </si>
  <si>
    <t>01/09/1941</t>
  </si>
  <si>
    <t>09/10/1943</t>
  </si>
  <si>
    <t>FF 31-7-41 39MU 1-8-41 Starveall Farm dispersal 41S 1-9-41 412S 9-10-43 CGS 1-10-44 1AGS 28-11-44 SOC 19-8-46</t>
  </si>
  <si>
    <t>W3719</t>
  </si>
  <si>
    <t>08/06/1942</t>
  </si>
  <si>
    <t>FF 9-8-41 37MU 11-8-41 41S 1-9-41 ros 2-11-41 Westland 8-6-42 RNAS Stretton 6-9-42 VASM 28-4-43 fuel syst mods wing stiff 3501SU 8-8-43 Ramrod escorting B-26s to Beaumont le Roger evening Shot down by fighter but evaded 22-8-43 FH266.50</t>
  </si>
  <si>
    <t>AB826</t>
  </si>
  <si>
    <t>13/10/1941</t>
  </si>
  <si>
    <t>33MU 29-8-41 41S 1-9-41 Missing from sweep presumed shot down by Fw190 off Boulogne 13-10-41 F/O L L Bache killed</t>
  </si>
  <si>
    <t>AB858</t>
  </si>
  <si>
    <t>19/11/1941</t>
  </si>
  <si>
    <t>33MU 27-7-41 41S 1-9-41 Damaged by Bf109 on ground attack mission nr St.Lo and crashed in sea Lavire estuary 19-11-41 SOC 21-11-41 S/Ldr L M Gaunce DFC killed</t>
  </si>
  <si>
    <t>AB926</t>
  </si>
  <si>
    <t>33MU 29-8-41 41S 1-9-41 65S 27-12-41 Landed downwind at night hit gunpit Debden CE 26-1-42 SOC</t>
  </si>
  <si>
    <t>AD135</t>
  </si>
  <si>
    <t>04/09/1941</t>
  </si>
  <si>
    <t>33MU 29-8-41 41S 1-9-41 AST 4-9-41 hook fitt 504S 26-9-41 [Flew into ground nr Dungiven Ulster during exercise 26-9-42] 287S flew into ground Green Hailey Bucks 17-2-43 [AST Hamble 4-9-42 (fit hook) 884S 10-42 768S Argus crashed into sea Cat Z 9-2-44 (S/L JD Sturman OK)]</t>
  </si>
  <si>
    <t>W3601</t>
  </si>
  <si>
    <t>26/09/1941</t>
  </si>
  <si>
    <t>28/09/1941</t>
  </si>
  <si>
    <t>FF 12-7-41 37MU 19-7-41 41S 26-9-41 401S 28-9-41 Damaged by fighters on sweep abandoned and crashed Martin Hill nr Deal Kent CE 27-10-41 SOC 31-10-41 FH16.30 Sgt S L Thompson killed</t>
  </si>
  <si>
    <t>W3852</t>
  </si>
  <si>
    <t>EB-W</t>
  </si>
  <si>
    <t>"USCO VEREENIGING"</t>
  </si>
  <si>
    <t>12/04/1942</t>
  </si>
  <si>
    <t>FF 13-9-41 12MU 14-9-41 41S 26-9-41 Missing while escorting Bostons to Hazebrouck 12-4-42 FH161.50</t>
  </si>
  <si>
    <t>R7258</t>
  </si>
  <si>
    <t>FF 9-4-41 33MU 12-4-41 54S 25-5-41 AST 4-7-41 1CRU 14-8-41 41S 30-9-41 Shot down by Bf109s off Boulogne while escorting Blenheims to Arcques 13-10-41</t>
  </si>
  <si>
    <t>R7336</t>
  </si>
  <si>
    <t>"HOMINIS VIS (Hovis Ltd.)"</t>
  </si>
  <si>
    <t>02/10/1941</t>
  </si>
  <si>
    <t>07/01/1942</t>
  </si>
  <si>
    <t>FF 7-4-41 8MU 8-4-41 91S 4-5-41 HAL 10-8-41 41S 2-10-41 401S 7-1-42 CB ops 25-4-42 ros 131S 28-8-42 VASM mods 17-9-42 610S 27-1-43 340S 'GW-S' 4-4-43 collision with Martlett FN266 landing approach Ayr CE 28-5-43</t>
  </si>
  <si>
    <t>R7254</t>
  </si>
  <si>
    <t>15/10/1941</t>
  </si>
  <si>
    <t>11/02/1942</t>
  </si>
  <si>
    <t>FF 29-3-41 39MU 3-4-41 611S 13-5-41 C2 by Bf109 4-6-41 AST 25-6-41 GAL 17-7-41 41S 15-10-41 81S 11-2-42 Abandoned 2m off Ailsa Craig Firth of Clyde FACE 20-5-42 SOC FH159.25</t>
  </si>
  <si>
    <t>AA902</t>
  </si>
  <si>
    <t>30/10/1941</t>
  </si>
  <si>
    <t>23/05/1942</t>
  </si>
  <si>
    <t>FF 22-10-41 33MU 25-10-41 41S 30-10-41 Abandoned after convoy patrol nr Winchester CE 23-5-42 SOC 31-8-42</t>
  </si>
  <si>
    <t>04/11/1941</t>
  </si>
  <si>
    <t>AA931</t>
  </si>
  <si>
    <t>06/11/1941</t>
  </si>
  <si>
    <t>24/06/1942</t>
  </si>
  <si>
    <t>FF 29-10-41 6MU 30-10-41 41S 6-11-41 FAAC 2-2-42 GAL 19S 24-6-42 131S 6-9-42 610S 27-1-43 350S 27-3-43 316S 'SZ-A' 5-10-43 322S 25-11-43 222S 1-1-44 VASM 23-3-44 fuel syst Basta mods 278S 27-9-44 53OTU 22-2-45 FAAC ros 41OTU 24-5-45 to 5336M SOC 4-7-50</t>
  </si>
  <si>
    <t>R6759</t>
  </si>
  <si>
    <t>26/11/1941</t>
  </si>
  <si>
    <t>17/02/1942</t>
  </si>
  <si>
    <t>FF 15-6-40 24MU 17-6-40 74S 30-7-40 C2 ops 13-8-40 AST 611S 8-11-40 57OTU 15-4-41 AST 25-7-41 Cv Va M45 41S 26-11-41 81S 17-2-42 165S 'SK-B' 10-4-42 167S 10-4-42 RNDA Yeovilton 6-9-42 885S 9-42 794S Yeovilton flying in fog short of fuel hit tree landing o/t Cat Z 18-12-42 (S/L BH Harriss Ok) CE 20-12-47</t>
  </si>
  <si>
    <t>BL248</t>
  </si>
  <si>
    <t>05/12/1941</t>
  </si>
  <si>
    <t>27/04/1942</t>
  </si>
  <si>
    <t>9MU 26-11-41 41S 'EB-R' 5-12-41 Shot down by Fw190 off Ostend 27-4-42 FH110.40 W/C P H Hugo DFC baled out over Dover wounded</t>
  </si>
  <si>
    <t>BL472</t>
  </si>
  <si>
    <t>23/12/1941</t>
  </si>
  <si>
    <t>23/07/1942</t>
  </si>
  <si>
    <t>38MU 5-12-41 41S 23-12-41 FACB 24-2-42 AST 130S 23-7-42 ASTH 25-9-42 VASM 14-1-43 fuel syst mods wing stiff 167S 29-3-43 132S 19-5-43 19S 25-5-43 315S 26-6-43 611S 1-7-43 taxy collision with AR549 Tangmere CAC 18-10-43 ros 53OTU 23-11-44 SOC 8-1-45</t>
  </si>
  <si>
    <t>AD477</t>
  </si>
  <si>
    <t>24/12/1941</t>
  </si>
  <si>
    <t>39MU 7-11-41 41S 24-12-41 Crashlanded nr Manston returning from sweep 12-4-42 ASTH SOC</t>
  </si>
  <si>
    <t>BL403</t>
  </si>
  <si>
    <t>16/02/1942</t>
  </si>
  <si>
    <t>29MU 23-11-41 41S 24-12-41 AST 16-2-42 331S 'FN-N' 30-6-42 FAA 19-7-42 VASM 16-10-42 fuel syst mods 302S 6-11-42 Engine cut crashed nr Heston Middlesex FACE 5-12-42</t>
  </si>
  <si>
    <t>BL405</t>
  </si>
  <si>
    <t>14/05/1942</t>
  </si>
  <si>
    <t>24MU 24-11-41 41S 24-12-41 Lost wheel crashed on landing Manston CE 14-5-42</t>
  </si>
  <si>
    <t>BL409</t>
  </si>
  <si>
    <t>24/08/1942</t>
  </si>
  <si>
    <t>38MU 5-12-41 41S 24-12-41 FACB 24-1-42 308S 24-8-42 DeH 8-11-43 M46 install 501S 13-4-44 345S 15-8-44 340S 9-11-44 DeH 1-12-44 CB recat E 2-1-45 SOC 8-1-45</t>
  </si>
  <si>
    <t>BL477</t>
  </si>
  <si>
    <t>01/10/1942</t>
  </si>
  <si>
    <t>38MU 8-12-41 41S 24-12-41 121S 1-10-42 64S 23-3-43 453S 2-4-43 129S air collision with EN780 landing Hornchurch CAC 5-7-43 ros 234S 22-8-43 350S 29-3-44 26S 15-9-44 41OTU 25-1-45 Swung on landing and tipped up Poulton FAAC 7-3-45 recat E SOC 30-3-45</t>
  </si>
  <si>
    <t>BL404</t>
  </si>
  <si>
    <t>04/05/1942</t>
  </si>
  <si>
    <t>29MU 23-11-41 41S 'EB-X' 27-12-41 Damaged by fighters on sweep 4-5-42 WAL SOC</t>
  </si>
  <si>
    <t>W3654</t>
  </si>
  <si>
    <t>"MARCH BROWN (Brig. Gen. Lindemann)"</t>
  </si>
  <si>
    <t>06/01/1942</t>
  </si>
  <si>
    <t>FF 6-8-41 8MU 7-8-41 616S 16-8-41 129S 5-10-41 65S 31-10-41 41S 'EB-V' 6-1-42 Missing while escorting Bostons to Hazebrouck 12-4-42 FH202.30</t>
  </si>
  <si>
    <t>BL514</t>
  </si>
  <si>
    <t>24/01/1942</t>
  </si>
  <si>
    <t>8MU 12-12-41 41S 24-1-42 RNAS Stretton 5-9-42 801S 9-42 ASTH 26-9-42 hook fitt Lee on Solent 24-10-42 768S Machrihanish EF FL on runway 23-1-43 (Lt DJW Williams) AST Hamble 28-2-43 768S Machrihanish 8-6-43 DLT stalled port wheel and wing into port nets Argus Cat Y 7-7-43 (S/L JD Kelsall) Renfrew to Machrihanish 7-10-43 FP Donibristle 10-43 768S Abbotsinch heavy landing port u/c collapsed Argus 23-1-44 (Lt J Melville) SOC 29-5-45</t>
  </si>
  <si>
    <t>AB378</t>
  </si>
  <si>
    <t>08/02/1942</t>
  </si>
  <si>
    <t>18/06/1942</t>
  </si>
  <si>
    <t>FF 7-1-42 39MU 9-1-42 41S 8-2-42 ros 1-5-42 VASM 18-6-42 mods 332S damaged ops 31-7-42 AST 91S 'DL-T' 22-10-42 Missing from shipping recce off Dieppe 2-11-42 F/Lt A J Andrews DFC killed</t>
  </si>
  <si>
    <t>BL595</t>
  </si>
  <si>
    <t>10/02/1942</t>
  </si>
  <si>
    <t>38MU 9-1-42 41S 10-2-42 81S 12-2-42 Hit by flak on sweep Hazebrouck Marshalling Yards 12-4-42 FH64.20 P/O B van der Stok PoW but escaped during the 'Great Escape'</t>
  </si>
  <si>
    <t>BL428</t>
  </si>
  <si>
    <t>14/02/1942</t>
  </si>
  <si>
    <t>20/11/1942</t>
  </si>
  <si>
    <t>24MU 6-12-41 41S 14-2-42 FAAC 11-6-42 ros VASM Cv Seafire Ib reserialled PA116 20-11-42</t>
  </si>
  <si>
    <t>BL674</t>
  </si>
  <si>
    <t>19/02/1942</t>
  </si>
  <si>
    <t>23/02/1943</t>
  </si>
  <si>
    <t>6MU 31-1-42 41S 19-2-42 CB ops 18-9-42 AST 308S 23-2-43 132S 19-8-43 CAC ops 27-9-43 VASM 7-11-43 fuel syst mods 277S 8-4-44 CAC ops 10-5-44 ros SOC 22-4-45</t>
  </si>
  <si>
    <t>W3450</t>
  </si>
  <si>
    <t>"DUNOTTAR CASTLE"</t>
  </si>
  <si>
    <t>03/03/1942</t>
  </si>
  <si>
    <t>FF 5-7-41 8MU 9-7-41 111S 25-8-41 ros 12-10-41 129S 11-10-41 41S 'EB-H' 3-3-42 Shot down by Bf109s while escorting Bostons to Hazebrouck 12-4-42 FH143.10 F/Sgt E G Watts killed</t>
  </si>
  <si>
    <t>X4279</t>
  </si>
  <si>
    <t>01/02/1943</t>
  </si>
  <si>
    <t>FF 29-8-40 6MU 29-8-40 cannon wing fitt 19S 9-9-40 7OTU 10-9-40 72S 24-10-40 R-RH 6-2-41 Cv Vb M45 AFDU Duxford 28-2-41 92S 14-3-41 C2 ops 24-3-41 616S 23-7-41 129S 13-12-41 41S 'EB-C' 3-3-42 crash-landed on beach West End Pwllheli CE 1-2-43</t>
  </si>
  <si>
    <t>R7337</t>
  </si>
  <si>
    <t>25/03/1942</t>
  </si>
  <si>
    <t>13/05/1942</t>
  </si>
  <si>
    <t>FF 8-4-41 DGRD 12-4-41 Martlesham Heath AAEE 7-7-41 gun heating trials (2x20mm can 4x.303 mgs) 1.75in tubes through stub exhausts Hot air through ducts along lead edge wing to exhaust between Brownings. Hot rad air ducted on to 20mm gun breeches FACB 24-7-41 ASTE 452S 12-11-41 602S 8-3-42 41S 25-3-42 Landed with u/c unlocked Llanbedr FAAC 5-5-42 131S 13-5-42 CE 15-7-42</t>
  </si>
  <si>
    <t>AR331</t>
  </si>
  <si>
    <t>13/04/1942</t>
  </si>
  <si>
    <t>25/08/1942</t>
  </si>
  <si>
    <t>West</t>
  </si>
  <si>
    <t>38MU 14-2-42 41S 13-4-42 FACB 25-8-42 91S 31-12-42 317S 1-5-43 412S 29-6-43 FAAC 2-7-43 ros 401S 18-8-43 M45M install 132S 25-2-44 504S 15-3-44 CAC ops 13-6-44 310S 15-7-44 41OTU 4-9-44 SOC 30-5-45</t>
  </si>
  <si>
    <t>AR377</t>
  </si>
  <si>
    <t>10/06/1942</t>
  </si>
  <si>
    <t>38MU 17-3-42 41S 'EB-S' 13-4-42 CE ops 10-6-42 SOC 12-6-42 ASTH 16-6-42 302S 29-3-43 132S 28-6-43 118S 10-10-43 345S 26-6-44 stalled into sea off Littlehampton 22-7-44 Sgt G Mendes killed</t>
  </si>
  <si>
    <t>AR394</t>
  </si>
  <si>
    <t>03/05/1942</t>
  </si>
  <si>
    <t>38MU 1-4-42 41S 13-4-42 Hit tree while attacking gun position in France CAC 3-5-42 CE 11-5-42 WAL</t>
  </si>
  <si>
    <t>BL777</t>
  </si>
  <si>
    <t>19/08/1942</t>
  </si>
  <si>
    <t>38MU 13-2-42 41S 13-4-42 Hit by flak nr Dieppe 19-8-42 S/Ldr G C Hyde killed</t>
  </si>
  <si>
    <t>BL998</t>
  </si>
  <si>
    <t>21/05/1942</t>
  </si>
  <si>
    <t>33MU 26-2-42 41S 13-4-42 Hit by flak on anti-shipping sortie Seine Estuary 21-5-42 FH63.55 F/Lt K Vykoukal killed</t>
  </si>
  <si>
    <t>AB275</t>
  </si>
  <si>
    <t>31/05/1942</t>
  </si>
  <si>
    <t>FF 12-12-41 33MU 15-12-41 134S 'F' 9-1-42 81S 5-4-42 41S 3-5-42 FAAC 31-5-42 ros VASM 9-9-42 mods 308S 31-12-42 FAAC 26-3-43 501S 27-8-43 DeH 14-11-43 402S 28-6-44 CAC ops 6-7-44 ros 53OTU 14-10-44 631S 21-6-45 SOC 17-9-45</t>
  </si>
  <si>
    <t>BL617</t>
  </si>
  <si>
    <t>06/06/1942</t>
  </si>
  <si>
    <t>12MU 28-12-41 134S 13-1-42 81S 26-4-42 41S 4-5-42 CB ops 6-6-42 AST 67GrpUSAAF 9-2-43 303S 9-4-44 Beach patrol hit by flak engine cut abandoned off Normandy 22-6-44</t>
  </si>
  <si>
    <t>BM566</t>
  </si>
  <si>
    <t>03/08/1942</t>
  </si>
  <si>
    <t>6MU 19-4-42 41S 4-5-42 CAC ops 25-7-42 ros 317S 3-8-42 FACE 29-8-42 SOC 9-9-42</t>
  </si>
  <si>
    <t>AD356</t>
  </si>
  <si>
    <t>"THE BLACK EAGLE (Truman, Hanbury, Buxton &amp; Co.)"</t>
  </si>
  <si>
    <t>09/05/1942</t>
  </si>
  <si>
    <t>20/07/1942</t>
  </si>
  <si>
    <t>9MU 10-10-41 411S 16-10-41 ros 18-4-42 41S 9-5-42 Missing on ground attack sweep to Le Havre believed hit cables 20-7-42 FH132.0 Sgt J J Allen RAAF killed</t>
  </si>
  <si>
    <t>AD504</t>
  </si>
  <si>
    <t>10/05/1942</t>
  </si>
  <si>
    <t>8MU 19-10-41 611S 22-10-41 R-R 5-11-41 mods 64S 14-11-41 41S 'EB-W' 10-5-42 Caught fire and crashed Belvedere St.Lawrence IOW 10-6-42 SOC 12-6-42</t>
  </si>
  <si>
    <t>W3843</t>
  </si>
  <si>
    <t>"ST. KITTS NEVIS II "</t>
  </si>
  <si>
    <t>10/10/1942</t>
  </si>
  <si>
    <t>FF 8-9-41 45MU 12-9-41 501S 26-9-41 ros 13-11-41 41S 14-5-42 412S 10-10-42 421S 31-1-43 504S 3-5-43 317S 17-5-43 350S 20-5-43 345S 7-4-44 Abandoned after engine lost glycol 12m E of St.Vaast-la Hougue Manche 6-6-44 Lt J Joubert des Ouches killed</t>
  </si>
  <si>
    <t>BM255</t>
  </si>
  <si>
    <t>26/05/1942</t>
  </si>
  <si>
    <t>11/07/1942</t>
  </si>
  <si>
    <t>FF 16-3-42 ? 5MU 23-3-42 41S 26-5-42 453S 11-7-42 HAL 17-12-42 ASTH 10-7-43 hook fitt RNDA 18-1-44 761S Henstridge 10-44 to 1-45 Ran off runway onto grass and nosed up Cat LX 22-12-44 (S/L RW Mullins)</t>
  </si>
  <si>
    <t>AB936</t>
  </si>
  <si>
    <t>02/06/1942</t>
  </si>
  <si>
    <t>12/09/1943</t>
  </si>
  <si>
    <t>5MU 30-8-41 306S 14-9-41 303S 3-10-41 AST 18-12-41 421S engine failed hit obst landing Fairwood Common 30-5-42 41S 2-6-42 VASM 12-9-43 fuel syst and elev mods wing stiff S type pt MkIII IFF bomb carrier 269S 1-3-44 CE 4-3-46 SOC 24-3-46</t>
  </si>
  <si>
    <t>BL770</t>
  </si>
  <si>
    <t>22/08/1942</t>
  </si>
  <si>
    <t>33MU 7-2-42 RAE 10-4-42 accident invest with W3248 41S 2-6-42 2USAAF 22-8-42 CAC 3-11-42 VASM 18-4-43 Cv Seafire Ib reserialled PA113</t>
  </si>
  <si>
    <t>BM631</t>
  </si>
  <si>
    <t>39MU 26-1-42 41S 2-6-42 453S 11-7-42 AST Cv Seafire Ib reserialled NX928 9-5-43</t>
  </si>
  <si>
    <t>EN828</t>
  </si>
  <si>
    <t>04/06/1942</t>
  </si>
  <si>
    <t>14/03/1943</t>
  </si>
  <si>
    <t>LFLRVb 45MU 3-5-42 41S 4-6-42 FAAC 6-8-42 302S 14-3-43 air collision with AR385 nr N Coates CE 22-4-43 132S 28-6-43 316S 30-11-43 63S 1-5-44 63S 10-6-44 58OTU 22-3-45 to 5391M 4SoTT 17-7-45</t>
  </si>
  <si>
    <t>EN914</t>
  </si>
  <si>
    <t>16/10/1942</t>
  </si>
  <si>
    <t>12MU 14-5-42 41S 4-6-42 CA ops 11-6-42 453S 11-7-42 CB ops 31-10-42 HAL Cunliffe-Owen 7-7-43 fitt arrester hook RNDA 18-1-44 808S 2-44 to 5-44 761S Henstridge 7-44 to 1-45 Stbd oleo failed to lock down collapsed on landing Cat X2 27-7-44 (S/L J Scott) Fighter affiliation exercise with USAAF B-24 nr RAF Zeals collided with Seafire MB297 3-10-44 (S/L H Atack OK)</t>
  </si>
  <si>
    <t>BM637</t>
  </si>
  <si>
    <t>11/06/1942</t>
  </si>
  <si>
    <t>9MU 10-5-42 41S 11-6-42 245S 22-8-42 Westland 23-3-43 Cv TT standard MIII install Cunliffe-Owen 6-5-43 to 3688M airfield construction wing 7-8-43</t>
  </si>
  <si>
    <t>EN766</t>
  </si>
  <si>
    <t>5MU 28-4-42 41S 11-6-42 FACA 25-7-42 2USAAF 22-8-42 RNDA 28-3-44 ASTE 4-6-44 64S 10-6-44 53OTU 17-7-44 577S 14-6-45 Bellylanded in error Woodvale 12-7-45 SOC 21-7-4</t>
  </si>
  <si>
    <t>AR426</t>
  </si>
  <si>
    <t>13/06/1942</t>
  </si>
  <si>
    <t>20/06/1942</t>
  </si>
  <si>
    <t>38MU 16-4-42 41S 13-6-42 crashed during low aerobatics Breighton Yorks CE 20-6-42 SOC 25-6-42</t>
  </si>
  <si>
    <t>AB967</t>
  </si>
  <si>
    <t>06/07/1942</t>
  </si>
  <si>
    <t>9MU 10-9-41 452S 20-9-41 R-RH 15-11-41 mods 457S 22-3-42 485S 26-3-42 118S 11-5-42 41S 20-6-42 350S 6-7-42 VASM 4-9-42 mods Cunliffe-Owen 1-6-43 hook fitt alloc as Cv Seafire Ib reserialled NX964 cancel RNDA 19-1-44 Lee on Solent 897S Henstridge bird strike a/c hit a tree 9-4-44 (S/L WA Woodfield) 761S Henstridge 7-44 Collided Seafire NX940 23-11-44 (Lt CA Bevan)</t>
  </si>
  <si>
    <t>BM533</t>
  </si>
  <si>
    <t>14/07/1942</t>
  </si>
  <si>
    <t>21/08/1942</t>
  </si>
  <si>
    <t>FF 17-4-42 39MU 18-4-42 302S 3-5-42 ? FAAC 5-5-42 129S 9-6-42 FAAC 15-6-42 41S 14-7-42 lost on sortie landed Wexford Eire out of fuel 21-8-42</t>
  </si>
  <si>
    <t>EN827</t>
  </si>
  <si>
    <t>13/03/1943</t>
  </si>
  <si>
    <t>38MU 23-5-42 41S 14-7-42 AST 13-3-43 VASM 28-6-43 fuel syst mods wing stiff MkIII IFF 312S 25-10-43 144AF HQ 9-4-44 288S 15-5-45 SOC 27-12-45</t>
  </si>
  <si>
    <t>BL262</t>
  </si>
  <si>
    <t>16/07/1942</t>
  </si>
  <si>
    <t>21/07/1942</t>
  </si>
  <si>
    <t>33MU 7-2-42 Starveall Farm dispersal 610S 'DW-L' 9-4-42 FAA 4-6-42 41S 16-7-42 CAC ops 21-7-42 ros 340S 'GW-U' 12-8-42 Shot down in sea off Dieppe 19-8-42 SOC 21-8-42 FH164.10</t>
  </si>
  <si>
    <t>BL304</t>
  </si>
  <si>
    <t>LFVb 8MU 26-2-42 402S 23-3-42 610S 10-5-42 41S 16-7-42 CAC ops 19-8-42 ros 412S 8-9-42 421S 31-1-43 AAEE 12-7-43 comparison level speed tests with and without special curved windscreen. Max speed increased by 2mph ASTE 12-12-43 602S 5-3-44 118S 13-3-44 Armee de l'Air 19-1-45 GC2/18</t>
  </si>
  <si>
    <t>BM573</t>
  </si>
  <si>
    <t>17/07/1942</t>
  </si>
  <si>
    <t>23/10/1942</t>
  </si>
  <si>
    <t>37MU 2-5-42 610S 8-6-42 41S 17-7-42 flew into hill with BL518 and R7296 Tarren Hendre Merioneth CE 23-10-42</t>
  </si>
  <si>
    <t>EN780</t>
  </si>
  <si>
    <t>FF 27-4-42 12MU 30-4-42 610S 21-5-42 41S 17-7-42 122S 14-3-43 222S 19-5-43 air collision with BL477 nr Hornchurch CE 5-7-43 FH367.00</t>
  </si>
  <si>
    <t>AD562</t>
  </si>
  <si>
    <t>22/07/1942</t>
  </si>
  <si>
    <t>15/03/1943</t>
  </si>
  <si>
    <t>12MU 21-11-41 124S 10-12-41 CAC major repair 27-3-42 ros 41S 22-7-42 316S 'SZ-S' 15-3-43 306S 16-3-43 302S 26-8-43 302S 3-10-43 316S 15-12-43 234S 18-12-43 VASM 25-1-44 fuel syst mods 278S 24-4-44 u/c collapse landing Redhill CAC 13-4-45 recat E SOC 26-4-45</t>
  </si>
  <si>
    <t>EN836</t>
  </si>
  <si>
    <t>12MU 3-5-42 133S 13-6-42 124S 15-6-42 41S 22-7-42 FAAC 21-8-42 AST M46 install VASM 16-10-42 fuel syst mods wing stiff 313S 22-3-43 66S 4-7-43 340S 15-11-43 303S 25-3-44 Glycol leak abandoned over Camblain-Chatelain Pas de Calais CE ops 22-</t>
  </si>
  <si>
    <t>P8607</t>
  </si>
  <si>
    <t>"PALEMBANG OELOE II"</t>
  </si>
  <si>
    <t>25/07/1942</t>
  </si>
  <si>
    <t>20/08/1942</t>
  </si>
  <si>
    <t>9MU 11-6-41 611S 7-7-41 64S 14-11-41 124S 14-5-42 41S 25-7-42 dived into ground nr Weston Patrick Hants dbf CE 20-8-42 SOC</t>
  </si>
  <si>
    <t>EN781</t>
  </si>
  <si>
    <t>08/09/1942</t>
  </si>
  <si>
    <t>FF 27-4-42 12MU 1-5-42 133S 13-6-42 124S 15-6-42 41S 25-7-42 131S 8-9-42 CAC ops 19-11-42 610S 27-1-43 350S 27-3-43 308S 19-8-43 349S 'GE-H' 29-10-43 Undershot landing and u/c torn off Tangmere FAAC 3-5-44 recat E</t>
  </si>
  <si>
    <t>BM361</t>
  </si>
  <si>
    <t>26/07/1942</t>
  </si>
  <si>
    <t>28/07/1942</t>
  </si>
  <si>
    <t>37MU 1-4-42 453S 11-7-42 41S 26-7-42 72S 28-7-42 71S 2-8-42 Shot down by Ju88 in Channel 19-8-42 SOC 21-8-42</t>
  </si>
  <si>
    <t>AB809</t>
  </si>
  <si>
    <t>27/07/1942</t>
  </si>
  <si>
    <t>37MU 24-8-41 306S 11-9-41 316S 13-12-41 HAL 30-5-42 41S 27-7-42 CA ops 22-8-42 AST Cv Seafire Ib reserialled NX963 28-5-43</t>
  </si>
  <si>
    <t>AD271</t>
  </si>
  <si>
    <t>29/08/1942</t>
  </si>
  <si>
    <t>9MU 21-9-41 611S 30-9-41 64S 14-11-41 ASTH 21-3-42 41S 27-7-42 FACB 29-8-42 Westland 312S 31-11-42 AST 30-3-43 Cv Seafire Ib reserialled NX956</t>
  </si>
  <si>
    <t>BM366</t>
  </si>
  <si>
    <t>02/08/1942</t>
  </si>
  <si>
    <t>13/04/1944</t>
  </si>
  <si>
    <t>45MU 1-4-42 457S 12-5-42 611S 30-5-42 HAL 6-6-42 major repair M46 install 72S 29-7-42 41S 2-8-42 FACB 28-10-42 VASM 5-7-43 fuel syst and elev mods wing stiff S type pt MkIII IFF bomb carrier M45M install 345S 'A' 13-4-44 FAAC 12-9-44 AST recat E 2-1-45 SOC 9-1-45</t>
  </si>
  <si>
    <t>BL850</t>
  </si>
  <si>
    <t>13/08/1942</t>
  </si>
  <si>
    <t>30/05/1943</t>
  </si>
  <si>
    <t>LFLRVb 6MU 14-2-42 402S 9-3-42 312S 4-5-42 41S 13-8-42 308S 30-5-43 610S 19-9-43 CAC ops 14-11-43 ros 316S 25-12-43 118S 27-4-44 313S 21-7-44 611S 3-10-44 61OTU 12-10-44 BAFO CommSqn 13-9-45 Reid Sigrist refurb to Portugal 6-2-47</t>
  </si>
  <si>
    <t>W3457</t>
  </si>
  <si>
    <t>"CYNON VALLEY"</t>
  </si>
  <si>
    <t>16/08/1942</t>
  </si>
  <si>
    <t>04/04/1943</t>
  </si>
  <si>
    <t>FF 10-7-41 12MU 13-7-41 616S 23-7-41 65S 6-10-41 AST 23-12-41 340S 9-3-42 FAAC 13-7-42 ros 41S 16-8-42 FACB 27-8-42 Westland M46 install 501S 4-4-43 FACB 11-9-43 Cunliffe-Owen 4-2-44 hook fitt RNAS Henstridge 28-3-44 (761S?) 808S 5-44 to 6-44 (LRVb) 761S Henstridge 11-44 to 1-45 SOC 28-3-45</t>
  </si>
  <si>
    <t>W3848</t>
  </si>
  <si>
    <t>"TRAVANCORE, II"</t>
  </si>
  <si>
    <t>FF 11-9-41 8MU 11-9-41 111S 22-9-41 FAAC 29-5-42 41S 22-8-42 122S 14-3-43 222S 'ZD-P' 19-5-43 67GrpUSAAF 2-11-43 HAL 16-6-44 1661CU 29-11-44 SOC 27-12-45</t>
  </si>
  <si>
    <t>W3935</t>
  </si>
  <si>
    <t>FF 4-9-41 45MU 7-9-41 234S 18-9-41 AST 18-4-42 VASM 11-6-42 fuel syst mods 41S 22-8-42 316S 15-3-43 306S 16-3-43 DeH 18-7-43 341S 15-11-43 collision with BM317 taxy Perranporth dbf CE 5-1-44 FH562.55</t>
  </si>
  <si>
    <t>AA932</t>
  </si>
  <si>
    <t>23/08/1942</t>
  </si>
  <si>
    <t>12/03/1943</t>
  </si>
  <si>
    <t>FF 30-10-41 6MU 2-11-41 616S 7-11-41 FAAC 23-8-42 41S 23-8-42 ASTH Cv Seafire Ib reserialled PA108 VASM 12-3-43 mods and trials</t>
  </si>
  <si>
    <t>AB284</t>
  </si>
  <si>
    <t>LRVb FF 29-12-41 8MU 2-1-42 91S 9-1-42 CB ops 24-3-42 ASTH 41S 23-8-42 VASM 9-3-43 mods 611S 1-7-43 CAC ops 17-8-43 ros 416S 5-9-43 Shot down by flak during intruder to Goes 26-11-43 FH186.00 F/Sgt P R Carpenter PoW</t>
  </si>
  <si>
    <t>AR393</t>
  </si>
  <si>
    <t>LRVb 38MU 1-4-42 118S 19-4-42 154S 22-6-42 ros 10-7-42 315S 29-7-42 41S 23-8-42 610S 12-3-43 350S 27-3-43 FAAC 27-7-43 ros 67GrpUSAAF 6-1-44 HAL 17-6-44 M46 install 83GSU 3-10-44 u/c jammed bellylanded at Cranwell South 12-4-45</t>
  </si>
  <si>
    <t>BL406</t>
  </si>
  <si>
    <t>30/08/1942</t>
  </si>
  <si>
    <t>11/09/1943</t>
  </si>
  <si>
    <t>37MU 23-11-41 131S 13-12-41 ros 6-4-42 41S 30-8-42 FACB 19-4-43 AST 317S Missing on sweep 11-9-43 P/O S Kurowicki killed</t>
  </si>
  <si>
    <t>R6919</t>
  </si>
  <si>
    <t>31/08/1942</t>
  </si>
  <si>
    <t>FF 11-7-40 (CMG) 6MU cannon wing fitt 19S 14-7-40 MMO 6-8-40 mods and Cv Vb AFDU Northolt 21-10-40 19S 8-11-40 service trials 92S 'QJ-L' 22-1-41 R-RH 16-2-41 M45 install 316S 3-5-42 41S 31-8-42 engine failed crash-landed nr Penrhos CE 26-10-42</t>
  </si>
  <si>
    <t>AD536</t>
  </si>
  <si>
    <t>"Muzaffargarh II"</t>
  </si>
  <si>
    <t>06/09/1942</t>
  </si>
  <si>
    <t>17/11/1942</t>
  </si>
  <si>
    <t>5MU 6-11-41 234S 26-11-41 ros 17-12-41 602S 25-1-42 111S 25-3-42 41S 6-9-42 FACB 17-11-42 ros 65S 2-2-43 130S 31-3-43 ? 19-7-43 Cunliffe-Owen 15-11-43 RNDA 22-3-44 759S Yeovilton burst tyre landing u/c collapsed Cat X2 18-9-44 (S/L L Crawshay-Jones) Lee store cowling blew off in flight 5-1-45 (Lt PG Lawrence)</t>
  </si>
  <si>
    <t>AD574</t>
  </si>
  <si>
    <t>12/09/1942</t>
  </si>
  <si>
    <t>24/09/1942</t>
  </si>
  <si>
    <t>45MU 20-10-41 310S 18-11-41 GAL 25-1-42 308S 24-8-42 41S 12-9-42 dived into sea off Newcastle Co Down CE 24-9-42 Shorts Harland 15-10-42 SOC 19-10-42</t>
  </si>
  <si>
    <t>AD580</t>
  </si>
  <si>
    <t>29/10/1942</t>
  </si>
  <si>
    <t>37MU 23-11-41 131S 12-12-41 Westland 25-1-42 St.Athan 28-3-42 308S 24-8-42 41S 12-9-42 FACB 29-10-42 AST 11-4-43 Cv Seafire Ib reserialled NX914</t>
  </si>
  <si>
    <t>BL299</t>
  </si>
  <si>
    <t>30/09/1942</t>
  </si>
  <si>
    <t>28/02/1943</t>
  </si>
  <si>
    <t>24MU 21-11-41 131S 10-12-41 FAAC 16-4-42 41S 30-9-42 engine failed force-landed Chorlton Lodge Farm Cheshire CE 28-2-43</t>
  </si>
  <si>
    <t>R7296</t>
  </si>
  <si>
    <t>"NEWBURY II"</t>
  </si>
  <si>
    <t>22/10/1942</t>
  </si>
  <si>
    <t>FF 3-4-41 9MU 3-4-41 91S 4-5-41 AST 9-5-41 611S 2-11-41 64S 14-11-41 317S 22-5-42 Rollasons 3-8-42 ? HAL 11-8-42 41S 1-10-42 flew into hill with BL518 and BM573 Tarren Hendre Merioneth 22-10-42</t>
  </si>
  <si>
    <t>W3970</t>
  </si>
  <si>
    <t>27/10/1942</t>
  </si>
  <si>
    <t>LFLRVb FF 16-10-41 39MU 20-10-41 317S 'JH-P' 26-10-41 FAAC 22-12-41 AST 41S 27-10-42 302S 14-3-43 322S 24-1-44 350S 13-3-44 57OTU 23-7-44 SOC 14-6-45</t>
  </si>
  <si>
    <t>AR392</t>
  </si>
  <si>
    <t>02/11/1942</t>
  </si>
  <si>
    <t>23/12/1942</t>
  </si>
  <si>
    <t>38MU 1-4-42 91S 18-4-42 41S 2-11-42 453S 'FU-J' 23-12-42 AST 2-4-43 222S 7-4-43 421S 12-4-43 416S 23-5-43 401S 1-6-43 HAL 13-11-43 501S 28-6-44 61OTU 2-8-44 SOC 18-5-45</t>
  </si>
  <si>
    <t>AD185</t>
  </si>
  <si>
    <t>06/11/1942</t>
  </si>
  <si>
    <t>LFVb 45MU 8-10-41 19S 30-10-41 FAAC 10-2-42 ros 93S 31-8-42 CGS 4-10-42 41S 6-11-42 Westland 15-3-43 602S 29-6-43 504S 10-10-43 129S 26-1-44 VASM 18-2-44 fuel syst mods 277S 12-5-44 DeH 19-7-44 1AGS 5-12-44 Portsmouth Aviation 8-9-45 SOC 18-9-45</t>
  </si>
  <si>
    <t>AA944</t>
  </si>
  <si>
    <t>07/11/1942</t>
  </si>
  <si>
    <t>14/04/1943</t>
  </si>
  <si>
    <t>FF 15-11-41 5MU 18-11-41 234S 8-12-41 421S 10-6-42 FAAC 6-7-42 ros AST 21-7-42 41S 7-11-42 122S 14-3-43 222S 19-5-43 349S 19-8-43 26S 12-4-44 CAC ops 7-6-44 ros 41OTU 25-1-45 58OTU 23-3-45 Damaged u/c leg on landing went round again and landed on one wheel Hawarden FACB 11-5-45</t>
  </si>
  <si>
    <t>W3771</t>
  </si>
  <si>
    <t>08/11/1942</t>
  </si>
  <si>
    <t>FF 18-8-41 9MU 18-8-41 72S 30-8-41 ASTH 9-9-41 610S 30-11-41 CB ops 10-3-42 Scottish Aviation 41S 8-11-42 303S 14-3-43 315S 6-6-43 19S 26-6-43 602S 10-7-43 345S 10-4-44 Missing from sweep to Evreux presumed collided with AA847 or hit by flak at Vernon 10-7-44</t>
  </si>
  <si>
    <t>AA718</t>
  </si>
  <si>
    <t>10/11/1942</t>
  </si>
  <si>
    <t>29/07/1943</t>
  </si>
  <si>
    <t>LFVb FF 30-8-41 39MU 31-8-41 266S 13-9-41 R-R 25-10-41 mods 616S 31-1-42 FAAC 28-3-42 ros VASM 26-8-42 fuel syst mods 41S 10-11-42 402S 29-7-43 313S 27-8-43 504S 15-12-43 129S 26-1-44 VASM 20-3-44 mods AST 7-5-44 Armee de l'Air 9-1-45 GC2/18</t>
  </si>
  <si>
    <t>AB849</t>
  </si>
  <si>
    <t>LFLRVb 33MU 27-7-41 602S 9-8-41 340S 4-5-42 41S 20-11-42 316S 15-3-43 306S 16-3-43 FACB 31-3-43 ros 315S 2-7-43 AST 610S 6-9-43 316S 16-12-43 130S 27-4-44 FAAC 30-4-44 ros 287S 27-8-45</t>
  </si>
  <si>
    <t>BL905</t>
  </si>
  <si>
    <t>19/06/1943</t>
  </si>
  <si>
    <t>6MU 16-2-42 scheduled Cv Seafire Ib cancel 154S 12-6-42 CA ops 21-6-42 340S 20-7-42 41S 20-11-42 VASM 19-6-43 fuel syst and rud mods 302S 21-8-43 306S 3-10-43 Engine cut crashed in forced landing 2m S of Borth Cardigan FACB 28-12-43 recat CE 16-1-44</t>
  </si>
  <si>
    <t>BL966</t>
  </si>
  <si>
    <t>08/12/1942</t>
  </si>
  <si>
    <t>5MU 24-2-42 402S 14-3-42 133S 7-4-42 308S 7-5-42 41S 8-12-42 131S 14-3-43 FAAC 8-6-43 ros 310S 23-8-43 504S 24-9-43 VASM 5-11-43 fuel syst mods 53OTU 5-9-44 SOC CE 23-1-45</t>
  </si>
  <si>
    <t>10/01/1943</t>
  </si>
  <si>
    <t>02/02/1943</t>
  </si>
  <si>
    <t>EN228</t>
  </si>
  <si>
    <t>24/02/1943</t>
  </si>
  <si>
    <t>20/09/1944</t>
  </si>
  <si>
    <t>XII</t>
  </si>
  <si>
    <t>GIII</t>
  </si>
  <si>
    <t>FF 15-1-43 45MU 21-1-43 41S 24-2-43 FACB 14-5-43 ros FLS 20-9-44 SOC 22-12-45</t>
  </si>
  <si>
    <t>EN233</t>
  </si>
  <si>
    <t>18/07/1943</t>
  </si>
  <si>
    <t>FF 24-2-43 41S 'EB-G' 28-2-43 Shot down by fighter on ramrod 18-7-43 FH110.55</t>
  </si>
  <si>
    <t>EN235</t>
  </si>
  <si>
    <t>02/03/1943</t>
  </si>
  <si>
    <t>FF 28-2-43 41S 2-3-43 shot down over France 18-7-43 FH127.10 F/O R H W Hogarth killed (http://francecrashes39-45.net/listes_presents.html Lists EN235 as EB-S)</t>
  </si>
  <si>
    <t>EN234</t>
  </si>
  <si>
    <t>04/03/1943</t>
  </si>
  <si>
    <t>20/11/1943</t>
  </si>
  <si>
    <t>FF 28-2-43 41S 'EB-Q' 4-3-43 FAAC 8-10-43 ros 91S 20-11-43 ASTH 9-3-44 33MU 11-3-45 lost height in slow roll crashed Old Sarum CE 17-8-45 SOC 28-9-45</t>
  </si>
  <si>
    <t>EN236</t>
  </si>
  <si>
    <t>07/03/1943</t>
  </si>
  <si>
    <t>27/08/1943</t>
  </si>
  <si>
    <t>FF 4-3-43 41S 7-3-43 Missing from bomber escort to St.Omer 27-8-43</t>
  </si>
  <si>
    <t>EN231</t>
  </si>
  <si>
    <t>FF 18-2-43 46MU 25-2-43 41S 'EB-M' 9-3-43 CAC ops 18-7-43 41S 'EB-M' 3-8-43 ETPS Farnborough 14-2-44 trials of ignition harness supressors 41S Shipping recce Ran out of fuel covering MB876 and ditched in English Channel 18-6-44</t>
  </si>
  <si>
    <t>EN237</t>
  </si>
  <si>
    <t>11/03/1943</t>
  </si>
  <si>
    <t>13/03/1944</t>
  </si>
  <si>
    <t>FF 9-3-43 41S 'EB-V' 11-3-43 Crashed on take-off Friston 13-3-44 FH281.15 F/O D Shea RCAF killed</t>
  </si>
  <si>
    <t>EN229</t>
  </si>
  <si>
    <t>21/05/1943</t>
  </si>
  <si>
    <t>CRD VAWD 12-2-43 wt and CG load of prod aircraft 46MU 27-2-43 41S 'EB-K' 13-3-43 CAC ops 17-5-43 ASTH 21-5-43 GIV install 91S 4-3-44 41S 28-6-44 FLS 28-9-44 39MU nea SOC 14-5-46</t>
  </si>
  <si>
    <t>EN238</t>
  </si>
  <si>
    <t>13/05/1944</t>
  </si>
  <si>
    <t>FF 13-3-43 41S 'EB-Q' 14-3-43 Hit by flak on rhubarb FACB 23-7-43 ASTH 3501SU 13-5-44 FLS 30-10-44 FAAC 30-10-44 to SoTT as 5670M 19-9-45 SOC 28-4-47 Scrap</t>
  </si>
  <si>
    <t>EN601</t>
  </si>
  <si>
    <t>23/04/1943</t>
  </si>
  <si>
    <t>FF 11-3-43 41S 14-3-43 Shot down during shipping recce to Dieppe 23-4-43 FH19.40 F/Lt T R Poynton killed</t>
  </si>
  <si>
    <t>EN602</t>
  </si>
  <si>
    <t>20/12/1943</t>
  </si>
  <si>
    <t>FF 13-3-43 41S 'EB-H' 14-3-43 FAAC 16-8-43 ros 91S 20-12-43 41S 14-6-44 ASDT 22-9-44 39MU nea 4-5-45 SOC 14-5-46</t>
  </si>
  <si>
    <t>EN603</t>
  </si>
  <si>
    <t>20/03/1943</t>
  </si>
  <si>
    <t>04/12/1943</t>
  </si>
  <si>
    <t>FF 16-3-43 41S 20-3-43 FACB 11-6-43 ros Hit by MB844 on runway Tangmmere 4-12-43 AST recat E 20-12-43</t>
  </si>
  <si>
    <t>EN604</t>
  </si>
  <si>
    <t>EB-U</t>
  </si>
  <si>
    <t>22/03/1943</t>
  </si>
  <si>
    <t>14/08/1943</t>
  </si>
  <si>
    <t>FF 18-3-43 41S 'EB-U' 22-3-43 Hit by flak CB 17-4-43 ASTH 405ARF HAL 14-8-43 91S 7-9-43 Collided with MB859 and crashed 1m NE of Horsham Sussex FACE 6-12-43</t>
  </si>
  <si>
    <t>EN605</t>
  </si>
  <si>
    <t>23/09/1944</t>
  </si>
  <si>
    <t>FF 18-3-43 41S 'EB-R' 22-3-43 ros 22-4-43 CAC 10-5-44 ros AST 23-9-44 595S 19-5-45 SOC 30-5-46</t>
  </si>
  <si>
    <t>EN606</t>
  </si>
  <si>
    <t>16/06/1943</t>
  </si>
  <si>
    <t>FF 20-3-43 41S 22-3-43 ASTH 16-6-43 405ARF HAL 5-9-43 91S 29-9-43 collision with EN227 landing Tangmere CE 20-1-44 FH139.45</t>
  </si>
  <si>
    <t>EN608</t>
  </si>
  <si>
    <t>22/09/1943</t>
  </si>
  <si>
    <t>33MU 27-3-43 41S 22-4-43 Engine trouble after combat with Fw190 baled out south of Selsey and rescued 22-9-43</t>
  </si>
  <si>
    <t>EN609</t>
  </si>
  <si>
    <t>FF 18-3-43 41S 'EB-Y' 22-3-43 CB ops 26-9-43 ASTH FLS Millfield 23-9-44 39MU nea 26-10-44 SOC 16-5-46</t>
  </si>
  <si>
    <t>W3245</t>
  </si>
  <si>
    <t>"LINCOLN IMP"</t>
  </si>
  <si>
    <t>23/03/1943</t>
  </si>
  <si>
    <t>19/07/1943</t>
  </si>
  <si>
    <t>FF 30-5-41 8MU 6-6-41 92S 24-6-41 CB ops 3-8-41 ros 222S 17-10-41 FACB 24-3-42 HAL 4USAAF 4-8-42 332S 8-11-42 416S 10-3-43 41S 23-3-43 ros 20-4-43 501S 19-7-43 485S 14-11-43 Scottish Aviation 4-3-44 1695Flt 15-10-44 ASTH 4-9-45 SOC</t>
  </si>
  <si>
    <t>EN610</t>
  </si>
  <si>
    <t>24/03/1943</t>
  </si>
  <si>
    <t>24/04/1943</t>
  </si>
  <si>
    <t>FF 22-3-43 41S 24-3-43 engine failed crashed nr Hawkinge on finals CE 24-4-43 F/S J I Thomas killed</t>
  </si>
  <si>
    <t>EN611</t>
  </si>
  <si>
    <t>30/03/1943</t>
  </si>
  <si>
    <t>FF 26-3-43 41S 30-3-43 Ramrod to St.Pol Ditched in Channel 27-8-43 FH125.30</t>
  </si>
  <si>
    <t>EN612</t>
  </si>
  <si>
    <t>03/05/1943</t>
  </si>
  <si>
    <t>FF 27-3-43 41S 30-3-43 Shot down by Fw190s nr Dieppe 3-5-43 FH23.30 Sgt W R East killed</t>
  </si>
  <si>
    <t>EN607</t>
  </si>
  <si>
    <t>20/04/1943</t>
  </si>
  <si>
    <t>04/05/1943</t>
  </si>
  <si>
    <t>FF 24-3-43 33MU 27-3-43 41S 'EB-U' 20-4-43 Shipping recce evening Flak from Dieppe pilot wounded in foot crash-landing at New Romney CB 17-4-43 ASTH 4-5-43 CRD Malcolms White Waltham 14-2-44 AST 13-6-44 595S 29-12-44 SOC 30-5-46</t>
  </si>
  <si>
    <t>P8799</t>
  </si>
  <si>
    <t>07/07/1943</t>
  </si>
  <si>
    <t>9MU 21-7-41 602S 30-7-41 R-RH 1-9-41 602S 6-10-41 118S 23-4-42 234S 14-6-42 GAL 16-10-42 81S 7-4-43 41S 23-4-43 501S 7-7-43 CAC ops 26-7-43 ros 129S 31-1-44 63S 11-6-44 engine failed hit trees in force-landing Crays Hill Essex CE 13-11-44</t>
  </si>
  <si>
    <t>EN232</t>
  </si>
  <si>
    <t>09/05/1943</t>
  </si>
  <si>
    <t>28/05/1943</t>
  </si>
  <si>
    <t>FF 19-2-43 CRD VA 24-2-43 15MU 23-4-43 41S 9-5-43 force-landed Friston CE 28-5-43</t>
  </si>
  <si>
    <t>MB801</t>
  </si>
  <si>
    <t>11/05/1943</t>
  </si>
  <si>
    <t>FF 4-5-43 39MU 11-5-43 41S 'EB-X' 11-5-43 ros 26-8-43 crash-landing CE 20-11-43</t>
  </si>
  <si>
    <t>MB802</t>
  </si>
  <si>
    <t>24/09/1943</t>
  </si>
  <si>
    <t>FF 6-5-43 41S 'EB-K' 11-5-43 Shot down by Fw190 nr Beauvais 24-9-43</t>
  </si>
  <si>
    <t>MB829</t>
  </si>
  <si>
    <t>01/12/1944</t>
  </si>
  <si>
    <t>FF 8-5-43 41S 'EB-W' 11-5-43 Tipped on nose taxying FAAC 3-5-44 AST Westland 1-12-44 39MU nea SOC 16-5-46</t>
  </si>
  <si>
    <t>MB800</t>
  </si>
  <si>
    <t>19/05/1943</t>
  </si>
  <si>
    <t>19/09/1943</t>
  </si>
  <si>
    <t>VAWD 7-5-43 wts and CG loadings prod aircraft 39MU 11-5-43 41S 'EB-B' 19-5-43 shot down by Fw190 south of Dunkirk 19-9-43</t>
  </si>
  <si>
    <t>MB796</t>
  </si>
  <si>
    <t>06/09/1943</t>
  </si>
  <si>
    <t>FF 23-4-43 39MU 27-4-43 41S 'EB-U' 21-5-43 Hit by flak nr Rouen aircraft abandoned on fire 6-9-43 F/O R J Boyd killed</t>
  </si>
  <si>
    <t>MB834</t>
  </si>
  <si>
    <t>01/06/1943</t>
  </si>
  <si>
    <t>03/10/1943</t>
  </si>
  <si>
    <t>FF 13-5-43 6MU 15-5-43 41S 'EB-T' 1-6-43 Crashed in sea on escort off Pas de Calais 3-10-43 FH152.40 F/Sgt J A B Gray killed</t>
  </si>
  <si>
    <t>EN226</t>
  </si>
  <si>
    <t>08/06/1943</t>
  </si>
  <si>
    <t>29/08/1943</t>
  </si>
  <si>
    <t>FF 2-1-43 Makers Worthy Down 12-2-43 experimental aircraft with rear oil tank and arrester hook 778S Duxford 2-43 CRD VA 14-3-43 41S 'EB-X' 8-6-43 FAC 18-8-43 ros AST CB 29-8-43 Fuel cock problems force landed north of Hesdin on bomber escort 23-8-44</t>
  </si>
  <si>
    <t>MB845</t>
  </si>
  <si>
    <t>20/07/1943</t>
  </si>
  <si>
    <t>04/06/1944</t>
  </si>
  <si>
    <t>FF 26-5-43 33MU 30-5-43 41S 'EB-G' 20-7-43 AST 4-6-44 595S 28-4-45 29MU 7-12-45 SOC 30-5-46</t>
  </si>
  <si>
    <t>MB846</t>
  </si>
  <si>
    <t>01/12/1943</t>
  </si>
  <si>
    <t>FF 27-5-43 33MU 30-5-43 41S 20-7-43 Ran out of fuel and crashcd on approach Tangmere CE 1-12-43</t>
  </si>
  <si>
    <t>MB847</t>
  </si>
  <si>
    <t>21/06/1944</t>
  </si>
  <si>
    <t>FF 27-5-43 33MU 5-6-43 41S 'EB-N' 20-7-43 AST 21-6-44 39MU nea SOC 14-5-46</t>
  </si>
  <si>
    <t>03/08/1943</t>
  </si>
  <si>
    <t>18/06/1944</t>
  </si>
  <si>
    <t>MB862</t>
  </si>
  <si>
    <t>07/08/1943</t>
  </si>
  <si>
    <t>04/05/1945</t>
  </si>
  <si>
    <t>GIV</t>
  </si>
  <si>
    <t>FF 23-7-43 33MU 27-7-43 41S 'EB-E' 7-8-43 CAC ops 30-8-43 ros stalled belly landing CB 11-9-44 AST 33MU 4-5-45 595S FAAC 28-5-45 recat E 22-11-45 SOC 19-2-4</t>
  </si>
  <si>
    <t>MB844</t>
  </si>
  <si>
    <t>18/08/1943</t>
  </si>
  <si>
    <t>28/11/1944</t>
  </si>
  <si>
    <t>FF 22-5-43 9MU 28-5-43 405ARF HAL 4-8-43 41S 18-8-43 fast landing no flaps collision with EN603 Tangmere CB 4-12-43 AST EAAS Manby 28-11-44 to 5922M 77ATC 12-3-46 SOC 6-11-47</t>
  </si>
  <si>
    <t>MB838</t>
  </si>
  <si>
    <t>19/08/1943</t>
  </si>
  <si>
    <t>02/12/1944</t>
  </si>
  <si>
    <t>FF 18-5-43 8MU 27-5-43 ros VA 31-5-43 41S 'EB-L' 19-8-43 Engine failure overturned FACA 15-11-43 AST EAAS Manby 2-12-44 to 5921M 12-8-45 538ATC SOC 28-3-47</t>
  </si>
  <si>
    <t>MB797</t>
  </si>
  <si>
    <t>22/08/1943</t>
  </si>
  <si>
    <t>12/02/1944</t>
  </si>
  <si>
    <t>FF 24-4-43 39MU 27-4-43 405ARF HAL 1-8-43 41S 'EB-Y' 22-8-43 crash-landed whilst lost Harty Marshes CE 12-2-44 FH131.15</t>
  </si>
  <si>
    <t>MB804</t>
  </si>
  <si>
    <t>02/05/1945</t>
  </si>
  <si>
    <t>FF 14-5-43 39MU 18-5-43 405ARF HAL 1-8-43 41S 'EB-T' 22-8-43 CB ops 16-7-44 ASAT Aberforth 2-5-45 595S 3-5-45 to 5920M 12-3-46 115ATC</t>
  </si>
  <si>
    <t>MB837</t>
  </si>
  <si>
    <t>01/09/1943</t>
  </si>
  <si>
    <t>13/02/1945</t>
  </si>
  <si>
    <t>6MU 22-5-43 405ARF HAL 4-8-43 41S 'EB-P' 1-9-43 damaged by exploding V1 CB 8-7-44 AST 33MU 13-2-45 mods 595S 14-5-45 FAAC ff High Ercall 17-8-45 ros 595S 1-11-45 29MU SOC 30-</t>
  </si>
  <si>
    <t>MB843</t>
  </si>
  <si>
    <t>EB-V / K</t>
  </si>
  <si>
    <t>02/06/1944</t>
  </si>
  <si>
    <t>6MU 27-5-43 405ARF HAL 4-8-43 41S 'EB-V' then 'EB-K' 1-9-43 Hit by flak off Brechou and crashed in sea off Herm C.I. 2-6-44</t>
  </si>
  <si>
    <t>MB858</t>
  </si>
  <si>
    <t>07/09/1943</t>
  </si>
  <si>
    <t>15/12/1944</t>
  </si>
  <si>
    <t>FF 8-7-43 38MU 16-7-43 405RSU ARF HAL 4-8-43 41S 'EB-D' 7-9-43 Swung on landing and u/c collapsed Fairwood Common FAAC 22-5-44 ros 33MU 15-12-44</t>
  </si>
  <si>
    <t>MB798</t>
  </si>
  <si>
    <t>14/09/1943</t>
  </si>
  <si>
    <t>22/09/1944</t>
  </si>
  <si>
    <t>FF 29-4-43 8MU 1-5-43 405ARF HAL 22-8-43 41S 'EB-U' 14-9-43 AST 39MU 22-9-44 595S 2-5-45 29MU 2-9-45 5919M 2-9-45 93ATC 12-3-46 SOC 30-11-49</t>
  </si>
  <si>
    <t>MB799</t>
  </si>
  <si>
    <t>16/09/1943</t>
  </si>
  <si>
    <t>8MU 6-5-43 405ARF HAL 22-8-43 41S 14-9-43 91S 16-9-43 Ramrod to Lille aircraft abandoned into sea off Ramsgate 19-9-43</t>
  </si>
  <si>
    <t>MB794</t>
  </si>
  <si>
    <t>29/09/1943</t>
  </si>
  <si>
    <t>09/06/1944</t>
  </si>
  <si>
    <t>FF 20-4-43 8MU 24-4-43 405ARF HAL 26-8-43 41S 'EB-H' 29-9-43 Hit by flak off Carentan and abandoned Normandy Beach Head 9-6-44</t>
  </si>
  <si>
    <t>MB795</t>
  </si>
  <si>
    <t>15/09/1944</t>
  </si>
  <si>
    <t>FF 21-4-43 8MU 27-4-43 405ARF HAL 27-8-43 41S 'EB-A' 29-9-43 CAC ops 20-10-43 ros to 4875M 15-9-44 SOC 1-1-48</t>
  </si>
  <si>
    <t>MB850</t>
  </si>
  <si>
    <t>20/10/1943</t>
  </si>
  <si>
    <t>FF 31-5-43 8MU 5-6-43 FA 15-8-43 405ARF HAL 2-9-43 41S 'EB-K' 29-9-43 CB ops 20-10-43 AST 41S 'EB-F' 24-7-44 FLS Millfield 20-9-44 33MU 16-11-44 PSOC 20-6-47</t>
  </si>
  <si>
    <t>MB830</t>
  </si>
  <si>
    <t>02/10/1943</t>
  </si>
  <si>
    <t>23/06/1944</t>
  </si>
  <si>
    <t>FF 12-5-43 91S 17-5-43 CAC ops 2-9-43 ros 41S 'EB-Q' 2-10-43 Ran out of fuel on V-1 patrol and hit tree in forced landing nr Frilston Bridge CE 23-6-44</t>
  </si>
  <si>
    <t>MB840</t>
  </si>
  <si>
    <t>19/10/1943</t>
  </si>
  <si>
    <t>FF 20-5-43 8MU 23-5-43 405ARF Westland 25-8-43 41S 'EB-J' 19-10-43 wheels up landing without flaps FAAC 21-7-44 FLS Millfield 20-9-44 33MU 26-10-44 Hit by TB188 on ground Lyneham FACB 1-2-45 recat E SOC 9-2-45</t>
  </si>
  <si>
    <t>MB863</t>
  </si>
  <si>
    <t>02/11/1943</t>
  </si>
  <si>
    <t>20/03/1944</t>
  </si>
  <si>
    <t>FF 7-8-43 33MU 10-8-43 41S 2-11-43 no flaps overshot ground-loop into gully Friston CE 20-3-44</t>
  </si>
  <si>
    <t>EE603</t>
  </si>
  <si>
    <t>Vc</t>
  </si>
  <si>
    <t>33MU 14-9-42 504S 10-11-42 165S 'SK-M' Shot down by Fw190s nr Ghent 25-7-43 S/Lt A Imbert killed [41S struck by MB844 on runway CE Tangmere 4-12-43 FH283.10]</t>
  </si>
  <si>
    <t>MB880</t>
  </si>
  <si>
    <t>EB-X / W</t>
  </si>
  <si>
    <t>14/12/1943</t>
  </si>
  <si>
    <t>17/08/1944</t>
  </si>
  <si>
    <t>FF 10-9-43 33MU 12-9-43 41S 'EB-X' 14-12-43 CAC ops 2-5-44 ros 41S 'EB-W' Ran out of fuel while chasing V-1 and ditched in the Channel 17-8-44 F/O R van Goens killed</t>
  </si>
  <si>
    <t>MB881</t>
  </si>
  <si>
    <t>21/12/1943</t>
  </si>
  <si>
    <t>07/06/1944</t>
  </si>
  <si>
    <t>FF 18-9-43 33MU 21-9-43 41S 'EB-S' 21-12-43 Hit by flak Guernsey and abandoned over Channel 7-6-44 F/O K B Robinson killed</t>
  </si>
  <si>
    <t>MB882</t>
  </si>
  <si>
    <t>FF 24-9-43 33MU 24-11-43 41S 'EB-B' 21-12-43 ros 15-5-44 FLS Millfield 20-9-44 NFT</t>
  </si>
  <si>
    <t>MB897</t>
  </si>
  <si>
    <t>21/06/1945</t>
  </si>
  <si>
    <t>PRXIT</t>
  </si>
  <si>
    <t>M63</t>
  </si>
  <si>
    <t>FF 28-8-43 Benson 31-8-43 1OADU 26-9-43 Miles Aircraft 12-10-43 41S lost wheels up landing Harty Marshes Sheppey Kent 12-2-44 MedAAF 21-6-45 SOC 18-10-45</t>
  </si>
  <si>
    <t>MB842</t>
  </si>
  <si>
    <t>07/03/1944</t>
  </si>
  <si>
    <t>12/06/1944</t>
  </si>
  <si>
    <t>FF 21-5-43 6MU 28-5-43 91S 'DL-H' 19-6-43 CB ops 24-10-43 ros 41S 'EB-Y' 7-3-44 Ran out of fuel abandoned off Bolt Head 12-6-44</t>
  </si>
  <si>
    <t>EN620</t>
  </si>
  <si>
    <t>14/03/1944</t>
  </si>
  <si>
    <t>FF 17-4-43 39MU 24-4-43 91S 'DL-M' 13-5-43 ros 26-8-43 41S 'EB-F' 14-3-44 AST 4-6-44 39MU nea 23-3-45 SOC 13-5-46</t>
  </si>
  <si>
    <t>AB305</t>
  </si>
  <si>
    <t>15/05/1944</t>
  </si>
  <si>
    <t>08/12/1944</t>
  </si>
  <si>
    <t>PRIV</t>
  </si>
  <si>
    <t>HEA</t>
  </si>
  <si>
    <t>FF 5-12-41 (Y camera) 6MU 7-12-41 1PRU 17-1-42 CB ops 13-3-42 HAL 3-9-42 M46 install mods CA ops 16-9-42 541S 30-9-42 140S TAF 24-12-42 HAL 28-9-43 M45 install 4S 5-3-44 41S 15-5-44 CE 8-12-44 SOC 15-5-45</t>
  </si>
  <si>
    <t>EN224</t>
  </si>
  <si>
    <t>FF 11-12-42 CRD RAE 15-12-42 hand trials ASTH rep 13-2-43 41S 'EB-L' 15-5-44 Struck by EN221 landing FAAC 27-6-44 AST Westland 15-12-44 mods 595S 14-5-45 College Aeronautics Cranfield 4-7-46 [c/n 6S.197707]</t>
  </si>
  <si>
    <t>MB803</t>
  </si>
  <si>
    <t>FF 6-5-43 91S 'DL-D' 13-5-43 HAL 23-10-43 61OTU 41S 'EB-X' 15-5-44 AST 21-6-44 39MU nea 14-5-46</t>
  </si>
  <si>
    <t>MB841</t>
  </si>
  <si>
    <t>02/08/1944</t>
  </si>
  <si>
    <t>FF 21-5-43 8MU 23-5-43 405ARF HAL 25-8-43 91S 9-10-43 41S 'EB-R' 15-5-44 CB ops 13-7-44 AST 2-8-44 39MU nea SOC 16-5-46</t>
  </si>
  <si>
    <t>MB876</t>
  </si>
  <si>
    <t>FF 18-8-43 3MU 21-8-43 405ARF 3-9-43 91S 29-9-43 AST 8-1-44 41S 'EB-V' 15-5-44 Engine cut abandoned over Channel 18-6-44 F/Lt T A H Slack rescued by Walrus</t>
  </si>
  <si>
    <t>MB877</t>
  </si>
  <si>
    <t>28/05/1944</t>
  </si>
  <si>
    <t>17/07/1944</t>
  </si>
  <si>
    <t>33MU 24-8-43 405ARF HAL 3-9-43 91S 29-9-43 41S 28-5-44 collision with Tiger Moth DE575 just after takeoff Lympne CE 17-7-44</t>
  </si>
  <si>
    <t>EN221</t>
  </si>
  <si>
    <t>30/05/1944</t>
  </si>
  <si>
    <t>27/06/1944</t>
  </si>
  <si>
    <t>CRD VAWD 13-10-42 first prod aircraft wts and CG load tests AAEE 5-11-42 special finish for intensive flying trials. Wing tips removed (install on EN222) inertia weight in elev syst. oil cool and rad suit trials in comparison with EN222 and DP845 VA CHA 11-3-43 8MU 31-5-43 41S 'EB-Z' 30-5-44 Collided with EN224 landing FAAC 27-6-44 ros 39MU nea SOC 16-5-46</t>
  </si>
  <si>
    <t>EN619</t>
  </si>
  <si>
    <t>28/09/1944</t>
  </si>
  <si>
    <t>FF 3-4-43 15MU 5-4-43 91S 'DL-A' 1-5-43 ros 26-8-43 ASTH 24-10-43 41S 7-6-44 FAAC 21-6-44 ros FLS Millfield 28-9-44 SOC 14-12-45</t>
  </si>
  <si>
    <t>EN227</t>
  </si>
  <si>
    <t>08/06/1944</t>
  </si>
  <si>
    <t>FF 8-1-43 45MU 21-1-43 VA CHA 1-2-43 778S Duxford 28-2-43 (Royal Navy trials) VA 14-3-43 Griffon III install 91S 29-12-43 struck by EN606 on runway Tangmere CB 20-1-44 ASTH 41S 'EB-S' 8-6-44 FLS 20-9-44 AFDU 9-10-44 CFE SOC 23-11-45</t>
  </si>
  <si>
    <t>MB833</t>
  </si>
  <si>
    <t>FF 13-5-43 9MU 15-5-43 91S 8-6-43 CAC 18-8-43 ros 41S 'EB-G' Ran out of fuel and hit pole bellylanded on approach Bolt Head CE 12-6-44</t>
  </si>
  <si>
    <t>14/06/1944</t>
  </si>
  <si>
    <t>EN225</t>
  </si>
  <si>
    <t>16/06/1944</t>
  </si>
  <si>
    <t>FF 23-12-42 5MU 11-1-43 CRD VA CHA 29-1-43 according to Super records this aircraft (called 'hooked Spitfire') was fitt with arrester hook and used for trials. Wts and CG load 12-2-43 778S 28-2-43 (Royal Navy trials) Griffon III install 91S 29-12-43 ASTH 28-1-44 rep 41S 16-6-44 FLS 20-9-44 AFDU 9-10-44 CFE SOC 23-11-45</t>
  </si>
  <si>
    <t>MB856</t>
  </si>
  <si>
    <t>EB-N / X</t>
  </si>
  <si>
    <t>21/09/1944</t>
  </si>
  <si>
    <t>FF 30-6-43 39MU 2-7-43 41S 'EB-N' then 'EB-X' 23-6-44 CB ops 14-7-44 ros Blew tyre on landing Belgium FTR 9-9-44 cancel 410RSU 21-9-44 AST 30-4-45 recat E 23-5-45 SOC 18-7-45</t>
  </si>
  <si>
    <t>MB875</t>
  </si>
  <si>
    <t>25/08/1944</t>
  </si>
  <si>
    <t>39MU 17-8-43 41S 'EB-G' 23-6-44 eng trouble on takeoff pilot braked aircraft overturned CE Lympne 25-8-44</t>
  </si>
  <si>
    <t>MB836</t>
  </si>
  <si>
    <t>26/06/1944</t>
  </si>
  <si>
    <t>FF 14-5-43 6MU 18-5-43 405ARF HAL 4-8-43 91S 22-8-43 ros 19-11-43 33MU 20-3-44 3501SU 8-6-44 41S 'EB-V' 26-6-44 FLS Millfield 28-9-44 39MU nea SOC 16-5-46</t>
  </si>
  <si>
    <t>28/06/1944</t>
  </si>
  <si>
    <t>MB878</t>
  </si>
  <si>
    <t>14/07/1944</t>
  </si>
  <si>
    <t>FF 3-9-43 CRD AAEE 4-9-43 trials with 500lb bomb on univ MkII fus rack. trials oil syst under neg and positive G 33MU 20-3-44 3501SU 23-6-44 41S 'EB-K' 14-7-44 Hit by flak CAC 26-8-44 ros FLS Millfield 28-9-44</t>
  </si>
  <si>
    <t>MB853</t>
  </si>
  <si>
    <t>FF 9-6-43 39MU 12-6-43 3501SU 1-7-44 41S 'EB-P' 17-7-44 FLS Millfield 20-9-44 AFDU 19-10-44 FLS 2-8-45 SOC 30-5-46</t>
  </si>
  <si>
    <t>MB861</t>
  </si>
  <si>
    <t>21/07/1944</t>
  </si>
  <si>
    <t>22/07/1944</t>
  </si>
  <si>
    <t>FF 22-7-43 39MU 24-7-43 91S 1-2-44 41S 'EB-T' Swung on flapless approach bellylanded and hit MB840 Lympne CAC 21-7-44 ros</t>
  </si>
  <si>
    <t>24/07/1944</t>
  </si>
  <si>
    <t>EN622</t>
  </si>
  <si>
    <t>27/07/1944</t>
  </si>
  <si>
    <t>03/09/1944</t>
  </si>
  <si>
    <t>FF 10-4-43 8MU 11-4-43 91S 'DL-V' 13-5-43 Forcelanding during patrol over Hastings CB 6-6-43 ASTH 3501SU 26-4-44 41S 27-7-44 Combat with Fw190 and Me110 nr Tirlemont 3-9-44 W/O P W Chattin baled out but killed</t>
  </si>
  <si>
    <t>MB860</t>
  </si>
  <si>
    <t>28/07/1944</t>
  </si>
  <si>
    <t>16/05/1946</t>
  </si>
  <si>
    <t>FF 19-7-43 39MU 22-7-43 91S 22-1-44 41S wheels up landing at night CAC 28-7-44 ros 39MU nea SOC 16-5-46</t>
  </si>
  <si>
    <t>RM701</t>
  </si>
  <si>
    <t>01/08/1944</t>
  </si>
  <si>
    <t>10/08/1944</t>
  </si>
  <si>
    <t>XIV</t>
  </si>
  <si>
    <t>6S.432275</t>
  </si>
  <si>
    <t>G65</t>
  </si>
  <si>
    <t>MU 16-7-44 ? 41S 350S to BAF as SG-6 3-5-47 (RM701  10/08/44   ?/05/45  MN-O (350 Sqn) Sold to BAF (SG-6))</t>
  </si>
  <si>
    <t>MB831</t>
  </si>
  <si>
    <t>13/08/1944</t>
  </si>
  <si>
    <t>01/09/1944</t>
  </si>
  <si>
    <t>FF 12-5-43 91S 17-5-43 CB ops 20-10-43 AST 3501SU 24-7-44 41S 'EB-R' 13-8-44 shot down attacking train carrying V-2 rockets nr Ghent 1-9-44</t>
  </si>
  <si>
    <t>MB854</t>
  </si>
  <si>
    <t>EB-T / Z</t>
  </si>
  <si>
    <t>03/01/1945</t>
  </si>
  <si>
    <t>FF 24-6-43 38MU 25-6-43 3501SU 27-7-44 41S 'EB-T' then 'EB-Z' Hit by flak engine cut bellylanded nr Brookland Kent CB 17-8-44 ros 33MU 3-1-45</t>
  </si>
  <si>
    <t>NH471</t>
  </si>
  <si>
    <t>LFIX</t>
  </si>
  <si>
    <t>M66</t>
  </si>
  <si>
    <t>45MU 25-5-44 AST 10-6-44 132S 'FF-C' 13-7-44 CAC ops 13-8-44 41S 17-8-44 411S 28-9-44 CAC ops 27-12-44 412S 4-1-45 sold VA 5-12-49</t>
  </si>
  <si>
    <t>EN615</t>
  </si>
  <si>
    <t>02/09/1944</t>
  </si>
  <si>
    <t>FF 30-3-43 15MU 2-4-43 91S 1-5-43 On landing collided with EN606 and/or EN227 CB 20-1-44 AST 28-1-44 41S 'EB-W' 2-9-44 FLS Millfield 20-9-44 EAAS Manby 15-12-44 SOC 30-5-46</t>
  </si>
  <si>
    <t>RM797</t>
  </si>
  <si>
    <t>14/09/1944</t>
  </si>
  <si>
    <t>33MU 1-9-44 41S 14-9-44 409RSU 4-5-45 AST 29MU 22-10-45 sold VA 10-5-50 to RThaiAF as 16 extant as VH-XIV Sydney Australia</t>
  </si>
  <si>
    <t>RM698</t>
  </si>
  <si>
    <t>15/03/1945</t>
  </si>
  <si>
    <t>6S.432272</t>
  </si>
  <si>
    <t>33MU 16-8-44 41S 15-9-44 CAC 3-2-45 130S 15-3-45 Engine caught fire starting up Eindhoven 4-4-45 ASTH 25-4-45 recat E SOC 3-5-45</t>
  </si>
  <si>
    <t>RM699</t>
  </si>
  <si>
    <t>18/12/1944</t>
  </si>
  <si>
    <t>6S.432273</t>
  </si>
  <si>
    <t>39MU 21-8-44 41S 15-9-44 Hit by flak attacking train and abandoned NE of Munster 18-12-44</t>
  </si>
  <si>
    <t>RM705</t>
  </si>
  <si>
    <t>11/07/1945</t>
  </si>
  <si>
    <t>39MU 26-8-44 41S 15-9-44 CAC ops 5-10-44 ros ASTH 11-7-45 to BAF as SG-66 5-10-48 crashed 3-53</t>
  </si>
  <si>
    <t>RM707</t>
  </si>
  <si>
    <t>27/02/1945</t>
  </si>
  <si>
    <t>39MU 21-8-44 41S 15-9-44 CAC ops 2-2-45 409RSU nea 27-2-45 sold VA 15-1-51 to BAF 31-1-51</t>
  </si>
  <si>
    <t>RM710</t>
  </si>
  <si>
    <t>05/10/1944</t>
  </si>
  <si>
    <t>33MU 27-8-44 41S 15-9-44 350S 5-10-44 CAC ops 31-12-44 409RSU ASTH 4-4-45 to BAF as SG-59 20-9-48 crashed 6-4-51</t>
  </si>
  <si>
    <t>RM767</t>
  </si>
  <si>
    <t>16/01/1945</t>
  </si>
  <si>
    <t>33MU 20-8-44 41S 15-9-44 Hit by flak on sweep nr Vogelsang and abandoned 16-1-45 409RSU</t>
  </si>
  <si>
    <t>RM770</t>
  </si>
  <si>
    <t>18/01/1945</t>
  </si>
  <si>
    <t>39MU 26-8-44 41S 15-9-44 CB ops 13-1-45 409RSU ASTH 18-1-45 to BAF as SG-35 10-3-48 crashed 5-6-51</t>
  </si>
  <si>
    <t>RM789</t>
  </si>
  <si>
    <t>39MU 27-8-44 41S 15-9-44 CAC ops 5-1-45 409RSU 18-1-45 41S Hit by flak while attacking a train on sweep and crashlanded nr Dulman 22-2-45</t>
  </si>
  <si>
    <t>RM790</t>
  </si>
  <si>
    <t>30/04/1945</t>
  </si>
  <si>
    <t>39MU 25-8-44 41S 15-9-44 ros Hit by flak when attacking a train 24-2-45 ASTH 30-4-45 CRD AAEE 15-4-46 trials with MkIX RP install 607S 9-3-48 CAC surplus 28-1-49 CFE 18-3-49 nea 31-7-50 sold VA 25-8-50 to BAF 31-8-50</t>
  </si>
  <si>
    <t>RM791</t>
  </si>
  <si>
    <t>20/10/1947</t>
  </si>
  <si>
    <t>38MU 26-8-44 41S 15-9-44 CAC ops 23-1-45 409RSU to BAF as SG-22 20-10-47</t>
  </si>
  <si>
    <t>RM796</t>
  </si>
  <si>
    <t>25/01/1945</t>
  </si>
  <si>
    <t>XIVe</t>
  </si>
  <si>
    <t>33MU 7-9-44 41S 15-9-44 Damaged by Fw190 nr Hamm 23-1-45 409RSU 25-1-45</t>
  </si>
  <si>
    <t>RM793</t>
  </si>
  <si>
    <t>18/09/1944</t>
  </si>
  <si>
    <t>33MU 27-8-44 41S 18-9-44 prop struck ground on takeoff u/c retract overload tank caught fire Lympne CE 5-10-44</t>
  </si>
  <si>
    <t>RM799</t>
  </si>
  <si>
    <t>10/02/1945</t>
  </si>
  <si>
    <t>33MU 9-9-44 41S 18-9-44 CAC 13-1-45 409RSU ASTH 28-5-45 CFE 3-5-46 CE 28-7-48</t>
  </si>
  <si>
    <t>RM765</t>
  </si>
  <si>
    <t>23/01/1945</t>
  </si>
  <si>
    <t>39MU 25-8-44 41S 20-9-44 Armed recce to Munster Combat with long nosed Fw190 of JG26 23-1-45 F/Lt M A L Balasse killed</t>
  </si>
  <si>
    <t>RM787</t>
  </si>
  <si>
    <t>16/11/1944</t>
  </si>
  <si>
    <t>39MU 26-8-44 41S 'EB-E' 20-9-44 SF Lympne 16-11-44 130S 25-1-45 CB ops 30-3-45 409RSU ASTH 30-4-45 to BAF as SG-28 15-1-48 Stalled on landing Beauvechain dbf 17-3-48</t>
  </si>
  <si>
    <t>RM788</t>
  </si>
  <si>
    <t>11/06/1945</t>
  </si>
  <si>
    <t>G66</t>
  </si>
  <si>
    <t>6MU 27-8-44 41S 20-9-44 CAC ops 5-10-44 ros ASTH 11-6-45 CFE 3-5-46 sold scrap Intl.Alloys 2-2-50</t>
  </si>
  <si>
    <t>RM769</t>
  </si>
  <si>
    <t>26/09/1944</t>
  </si>
  <si>
    <t>16/02/1945</t>
  </si>
  <si>
    <t>33MU FXIVE 33MU 18-9-44 41S 26-9-44 CB ops 18-12-44 409RSU ASTH 16-2-45 accepted by BAF pilot crashed at 33MU 19-6-47 SOC 25-9-47</t>
  </si>
  <si>
    <t>RM680</t>
  </si>
  <si>
    <t>12/10/1944</t>
  </si>
  <si>
    <t>13/07/1945</t>
  </si>
  <si>
    <t>39MU 10-6-44 41S 12-10-44 ros 20-3-45 33MU 13-7-45 ASTH 21-8-45 to BAF as SG-58 20-9-48</t>
  </si>
  <si>
    <t>RM696</t>
  </si>
  <si>
    <t>13/10/1944</t>
  </si>
  <si>
    <t>24/04/1945</t>
  </si>
  <si>
    <t>6S.432270</t>
  </si>
  <si>
    <t>MU 15-7-44 322S 5-8-44 350S 9-8-44 41S 13-10-44 Armed recce to Lubeck attacked MT Engine cut after landing run into by MV249 Celle CE 24-4-45</t>
  </si>
  <si>
    <t>RM704</t>
  </si>
  <si>
    <t>24/04/1946</t>
  </si>
  <si>
    <t>39MU 21-8-44 350S ADGB 5-9-44 41S 13-10-44 CAC ops 4-12-44 409GSU 41S CAC ops 3-3-45 ASTH CFE 24-4-46 CE 28-7-48</t>
  </si>
  <si>
    <t>RM863</t>
  </si>
  <si>
    <t>19/01/1949</t>
  </si>
  <si>
    <t>33MU 29-10-44 41S 28-11-44 CAC ops 21-2-45 ASTH to BAF as SG-86 19-1-49</t>
  </si>
  <si>
    <t>RM879</t>
  </si>
  <si>
    <t>04/01/1945</t>
  </si>
  <si>
    <t>15/01/1951</t>
  </si>
  <si>
    <t>33MU 15-10-44 41S 4-1-45 CAC ops 3-2-45 GAAC 13-3-45 ros nea 31-7-50 sold VA 15-1-51 BAF 31-3-51</t>
  </si>
  <si>
    <t>RM842</t>
  </si>
  <si>
    <t>33MU 3-10-44 41S 18-1-45 Hit by flak while attacking a train and forcelanded E of Rheine 10-2-45</t>
  </si>
  <si>
    <t>RM918</t>
  </si>
  <si>
    <t>01/02/1945</t>
  </si>
  <si>
    <t>08/01/1951</t>
  </si>
  <si>
    <t>33MU 14-11-44 41S 1-2-45 GAAC 13-3-45 ros nea 31-7-50 to BAF 8-1-51</t>
  </si>
  <si>
    <t>RN208</t>
  </si>
  <si>
    <t>03/02/1945</t>
  </si>
  <si>
    <t>16/04/1945</t>
  </si>
  <si>
    <t>9MU 20-2-45 41S Ran out of fuel in bad weather and crashlanded on Arnhem Emmerich railway nr Nijmegen CE 16-4-45 SOC 3-5-45</t>
  </si>
  <si>
    <t>NH712</t>
  </si>
  <si>
    <t>08/02/1945</t>
  </si>
  <si>
    <t>22/09/1947</t>
  </si>
  <si>
    <t>DeH 'Gem' mods 6-4-44 39MU 1-5-44 2TAF Rear HQ Flt 18-1-45 41S 8-2-45 ros VA to BAF as SG-20 22-9-47 written off 16-1-48</t>
  </si>
  <si>
    <t>RM885</t>
  </si>
  <si>
    <t>09/07/1948</t>
  </si>
  <si>
    <t>33MU 7-11-44 41S 8-2-45 GAAC 13-3-45 ros CFE 10-7-46 CE 9-7-48</t>
  </si>
  <si>
    <t>RM916</t>
  </si>
  <si>
    <t>15/02/1945</t>
  </si>
  <si>
    <t>17/04/1947</t>
  </si>
  <si>
    <t>39MU 29-11-44 41S 15-2-45 GAAC 13-3-45 ros VA to BAF as SG-3 17-4-47 extant</t>
  </si>
  <si>
    <t>RN123</t>
  </si>
  <si>
    <t>20/02/1945</t>
  </si>
  <si>
    <t>02/03/1945</t>
  </si>
  <si>
    <t>39MU 14-11-44 83GSU 15-2-45 41S Missing from patrol nr Nijmegen 2-3-45 F/O C H Mottershead killed</t>
  </si>
  <si>
    <t>22/02/1945</t>
  </si>
  <si>
    <t>23/02/1945</t>
  </si>
  <si>
    <t>RN124</t>
  </si>
  <si>
    <t>01/03/1945</t>
  </si>
  <si>
    <t>11/05/1949</t>
  </si>
  <si>
    <t>MU 25-11-44 41S 1-3-45 to BAF as SG-96 11-5-49</t>
  </si>
  <si>
    <t>MV255</t>
  </si>
  <si>
    <t>07/03/1945</t>
  </si>
  <si>
    <t>26/03/1945</t>
  </si>
  <si>
    <t>33MU 18-12-44 41S 7-3-45 Engine cut crashlanded at Volkel CE 26-3-45 SOC 4-5-45</t>
  </si>
  <si>
    <t>MV257</t>
  </si>
  <si>
    <t>09/03/1945</t>
  </si>
  <si>
    <t>20/09/1945</t>
  </si>
  <si>
    <t>33MU 22-12-44 41S 9-3-45 416S 20-9-45 FACB 22-1-46 3BRU 21-3-46 recat E 24-6-46</t>
  </si>
  <si>
    <t>MV249</t>
  </si>
  <si>
    <t>22/03/1945</t>
  </si>
  <si>
    <t>33MU 3-12-44 83GSU 5-3-45 41S 22-3-45 Overshot landing into RM696 Celle CB 24-4-45 recat E SOC 19-5-45</t>
  </si>
  <si>
    <t>MV254</t>
  </si>
  <si>
    <t>18/02/1947</t>
  </si>
  <si>
    <t>33MU 16-12-44 41S 22-3-45 GACB 22-4-45 ASTH 612S 'RAS-J' 18-2-47 29MU 24-10-49 nea 31-3-53 SOC 30-9-53</t>
  </si>
  <si>
    <t>MV260</t>
  </si>
  <si>
    <t>39MU 22-12-44 41S 22-3-45 CAC ops 20-4-45 416S 20-9-45 FAAC 21-2-46 151RU 22-8-46 BAFO CE 12-6-47</t>
  </si>
  <si>
    <t>MV264</t>
  </si>
  <si>
    <t>28/07/1945</t>
  </si>
  <si>
    <t>39MU 3-1-45 83GSU 12-3-45 41S 'EB-Q' 22-3-45 Hit by flak attacking MT 25-3-45 Swung on landing and overturned Utersen CE 28-7-45</t>
  </si>
  <si>
    <t>MV266</t>
  </si>
  <si>
    <t>33MU 3-1-45 41S 'EB-J' 22-3-45 CAC ops 11-4-45 409RSU 416S 20-9-45 33MU 19-3-46 sold British Lion Films 23-4-47</t>
  </si>
  <si>
    <t>RM915</t>
  </si>
  <si>
    <t>39MU 10-11-44 610S 8-2-45 41S 22-3-45 416S 20-9-45 3BRU 21-3-46 SOC 27-6-46</t>
  </si>
  <si>
    <t>RM928</t>
  </si>
  <si>
    <t>22/11/1945</t>
  </si>
  <si>
    <t>39MU 24-11-44 41S 22-3-45 453S 22-11-45 411S 12-3-46 nea 31-3-53 SOC 2-10-53</t>
  </si>
  <si>
    <t>RM931</t>
  </si>
  <si>
    <t>21/04/1945</t>
  </si>
  <si>
    <t>KEA</t>
  </si>
  <si>
    <t>39MU 26-11-44 610S 15-2-45 41S 22-3-45 CAC ops 21-4-45 409RSU 41S Engine cut on take-off belly-landed 2m W of Vaerlose CE dbf 1-7-45</t>
  </si>
  <si>
    <t>01/07/1945</t>
  </si>
  <si>
    <t>RN210</t>
  </si>
  <si>
    <t>23/08/1947</t>
  </si>
  <si>
    <t>39MU 20-2-45 41S 22-3-45 CAC ops 25-4-45 ASTH FLS CFE 26-9-46 611S 23-8-47 dived into ground Freckleton Marsh Warton Lancs CE 8-5-45</t>
  </si>
  <si>
    <t>NH745</t>
  </si>
  <si>
    <t>23/03/1945</t>
  </si>
  <si>
    <t>to ALD MJL 23-11-44 ALD 39MU 1-12-44 41S 23-3-45 Hit object on take-off Rheine CB 16-4-45 409RS</t>
  </si>
  <si>
    <t>RN198</t>
  </si>
  <si>
    <t>24/03/1945</t>
  </si>
  <si>
    <t>19/07/1945</t>
  </si>
  <si>
    <t>6MU 14-2-45 41S CAC ops 24-3-45 350S 19-7-45 443S 15-1-46 sold VA 10-5-50</t>
  </si>
  <si>
    <t>MV267</t>
  </si>
  <si>
    <t>29/03/1945</t>
  </si>
  <si>
    <t>14/06/1945</t>
  </si>
  <si>
    <t>33MU 4-1-45 41S 29-3-45 350S 14-6-45 29MU 20-2-46 nea 31-7-50 sold Belgium via VA 25-8-50 BAF</t>
  </si>
  <si>
    <t>SM829</t>
  </si>
  <si>
    <t>31/03/1945</t>
  </si>
  <si>
    <t>20/03/1947</t>
  </si>
  <si>
    <t>33MU 8-3-45 41S CB ops 31-3-45 ASTH 615S 'RAV-U' 20-3-47 610S 12-1-48 nea 1-8-50 sold VA 10-11-50 to BAF</t>
  </si>
  <si>
    <t>RM759</t>
  </si>
  <si>
    <t>05/04/1945</t>
  </si>
  <si>
    <t>11/02/1948</t>
  </si>
  <si>
    <t>MU 21-7-44 ? 41S CE ops 5-4-45 ASTH to BAF as SG-32 11-2-48</t>
  </si>
  <si>
    <t>SM817</t>
  </si>
  <si>
    <t>6MU 28-2-45 41S 5-4-45 416S 20-9-45 VA 18-4-46 recat E 8-7-46</t>
  </si>
  <si>
    <t>SM820</t>
  </si>
  <si>
    <t>9MU 2-3-45 41S 5-4-45 416S 20-9-45 SOC 25-7-46</t>
  </si>
  <si>
    <t>SM826</t>
  </si>
  <si>
    <t>MU 4-3-45 41S 5-4-45 453S 22-11-45 CFE 10-7-46 600S 1-5-48 to 6626M 16-12-48 SOC 30-5-50</t>
  </si>
  <si>
    <t>SM823</t>
  </si>
  <si>
    <t>12/04/1945</t>
  </si>
  <si>
    <t>33MU 9-3-45 41S 12-4-45 416S 20-9-45 Engine cut on take-off dived into ground Uteraen CE 9-11-45</t>
  </si>
  <si>
    <t>RM693</t>
  </si>
  <si>
    <t>19/04/1945</t>
  </si>
  <si>
    <t>6S.432267</t>
  </si>
  <si>
    <t>130S 25-1-45 41S 19-4-45 416S 20-9-45 403RSU 25-1-46 SOC 19-7-46</t>
  </si>
  <si>
    <t>RB143</t>
  </si>
  <si>
    <t>26/04/1945</t>
  </si>
  <si>
    <t>10/05/1945</t>
  </si>
  <si>
    <t>FF 22-10-43 39MU 28-10-43 Hand Sqdn Hullavington 14-11-43 39MU 11-5-44 41S 26-4-45 FAAC 7-5-45 409RSU 10-5-45 416S 20-9-45 VA 13-5-46 recat E 24-6-46</t>
  </si>
  <si>
    <t>RB159</t>
  </si>
  <si>
    <t>FF 30-12-43 33MU 1-1-44 610S 'DW-D' 17-2-44 DeH 'Gem' mods 4-6-44 610S crashed out of fuel Moldeghem Belgium CAC 20-1-45 350S 15-2-45 CB ops 23-2-45 151RU 41S 26-4-45 416S 20-9-45 ASTH 21-11-45 sold scrap H.Bath 27-10-49</t>
  </si>
  <si>
    <t>RM741</t>
  </si>
  <si>
    <t>6S.432290</t>
  </si>
  <si>
    <t>39MU 7-7-44 322S 4-8-44 350S 9-8-44 130S 5-10-44 CAC ops 22-3-45 41S 26-4-45 416S 20-9-45 VA 27-3-46 to BAF as SG-18 22-9-47</t>
  </si>
  <si>
    <t>NH915</t>
  </si>
  <si>
    <t>15/05/1945</t>
  </si>
  <si>
    <t>FRXIV</t>
  </si>
  <si>
    <t>33MU 2-4-45 41S 'EB-H' 5-45 416S 20-9-45 SOC 25-7-46 (The 15th is half way!!!)</t>
  </si>
  <si>
    <t>TB888</t>
  </si>
  <si>
    <t>07/06/1945</t>
  </si>
  <si>
    <t>LFXVI</t>
  </si>
  <si>
    <t>M266</t>
  </si>
  <si>
    <t>29MU 25-2-45 41S 7-6-45 FAAC 4-7-45 443S 19-7-45 203AFS 12-2-46 for film work recat scrap 28-4-50</t>
  </si>
  <si>
    <t>NH692</t>
  </si>
  <si>
    <t>12/07/1945</t>
  </si>
  <si>
    <t>33MU 29-4-44 MMO 1-6-44 322S 12-7-44 350S 9-8-44 41S 12-7-45 416S 20-9-45 3BRU CE 21-3-46</t>
  </si>
  <si>
    <t>NH715</t>
  </si>
  <si>
    <t>39MU 19-3-44 3501SU 24-5-44 DeH 20-6-44 322S 30-6-44 CAC ops 4-7-44 AST 41S 12-7-45 416S 20-9-45 MPRD CE 7-46</t>
  </si>
  <si>
    <t>NH832</t>
  </si>
  <si>
    <t>33MU 2-4-45 41S 12-7-45 416S 20-9-45 Engine cut crashlanded nr Eldorf 28-11-45</t>
  </si>
  <si>
    <t>LA272</t>
  </si>
  <si>
    <t>05/12/1945</t>
  </si>
  <si>
    <t>12/02/1947</t>
  </si>
  <si>
    <t>F21</t>
  </si>
  <si>
    <t>SMAF4405</t>
  </si>
  <si>
    <t>SM</t>
  </si>
  <si>
    <t>G61</t>
  </si>
  <si>
    <t>test flown Flt/Lt Loweth VASM 20mins 15-5-45 del 33MU by F/O Symondson ATA 7-7-45 41S 5-12-45 19S 12-2-47 CB 13-10-48 VA nes 16-6-53 sold scrap 21-6-54</t>
  </si>
  <si>
    <t>TE234</t>
  </si>
  <si>
    <t>11/04/1946</t>
  </si>
  <si>
    <t>22/05/1947</t>
  </si>
  <si>
    <t>HFIX</t>
  </si>
  <si>
    <t>M70</t>
  </si>
  <si>
    <t>39MU 17-5-45 122S 29-8-45 41S 11-4-46 SAAF 22-5-47</t>
  </si>
  <si>
    <t>LA196</t>
  </si>
  <si>
    <t>13/04/1946</t>
  </si>
  <si>
    <t>06/11/1952</t>
  </si>
  <si>
    <t>SMAF4341</t>
  </si>
  <si>
    <t>test flown Flt/Lt Johnson VASM 25mins 16-9-44 del 39MU by 1st/Off Curtis ATA 25-9-44 91S 7-1-45 1S 15-2-45 122S 14-2-46 41S 13-4-46 RAF Llanbedr 6-11-52 sold scrap 17-3-54</t>
  </si>
  <si>
    <t>LA278</t>
  </si>
  <si>
    <t>07/08/1947</t>
  </si>
  <si>
    <t>SMAF4411</t>
  </si>
  <si>
    <t>test flown Flt/Lt Loweth VASM 20mins 1-6-45 del 33MU by F/O Fryes ATA 19-6-45 FAAC 10-10-45 ros 41S 13-4-46 600S 'RAG-V' 7-8-47 615S 2-9-47 nes 3-6-53 sold scrap Lawsons Metals 1-10-54</t>
  </si>
  <si>
    <t>LA283</t>
  </si>
  <si>
    <t>EB-?</t>
  </si>
  <si>
    <t>15/04/1946</t>
  </si>
  <si>
    <t>17/02/1949</t>
  </si>
  <si>
    <t>SMAF4416</t>
  </si>
  <si>
    <t>test flown Flt/Lt Loweth VASM 20mins 15-6-45 del 33MU by F/O Njrordson ATA 3-7-45 122S 1-2-46 41S 602S 17-2-49 FAAC 12-3-49 VASM 5-7-51 mods nes 22-10-52 sold scrap J.G.Williamson 29-5-54 (Apr '46 122 Sqn renumbered 41, which is when they (as 41) suddenly have Spit 21s. At least one of the two (is it "only" two?!) resprayed during or before the winter of 46/47 in the squadron heraldry scheme. Pity the ORB doesn't discuss something so obviously connected to squadron pride- this isn't a paint job that would have been done (on two aircraft) on a whim, and it survived for several months at the very least! When do silver painted fighters begin to appear?)</t>
  </si>
  <si>
    <t>LA225</t>
  </si>
  <si>
    <t>18/04/1946</t>
  </si>
  <si>
    <t>06/06/1947</t>
  </si>
  <si>
    <t>SMAF4370</t>
  </si>
  <si>
    <t>test flown Flt/Lt Lowern VASM 10mins 22-1-45 del 39MU by F/O Guest ATA 10-2-45 91S 7-3-45 VASM 16-7-45 mods 1S 18-10-45 122S 17-1-46 FAAC 25-2-46 ros 41S 18-4-46 602S 6-6-47 FA scrap 16-11-51 3CAACU Dived into ground during aerobatics on low level attack exercise Devon 30-7-52</t>
  </si>
  <si>
    <t>LA282</t>
  </si>
  <si>
    <t>23/04/1946</t>
  </si>
  <si>
    <t>31/05/1946</t>
  </si>
  <si>
    <t>SMAF4415</t>
  </si>
  <si>
    <t>test flown Flt/Lt Loweth VASM 20mins 15-6-45 del 33MU by F/O Drzewiecki ATA 26-6-45 122S 9-2-46 41S stalled landing u/c collapse CB Wittering 23-4-46 SOC 31-5-46</t>
  </si>
  <si>
    <t>LA306</t>
  </si>
  <si>
    <t>27/08/1946</t>
  </si>
  <si>
    <t>SMAF4425</t>
  </si>
  <si>
    <t>test flown Flt/Lt Loweth VASM 25mins 11-7-45 del 33MU 21-7-45 41S 'EB-C' 23-4-46 615S 'RAV-A' 27-8-46 FACA 3-7-48 VA nes 16-6-53 sold MoS 17-3-54</t>
  </si>
  <si>
    <t>LA299</t>
  </si>
  <si>
    <t>30/05/1946</t>
  </si>
  <si>
    <t>21/08/1947</t>
  </si>
  <si>
    <t>SMAF4418</t>
  </si>
  <si>
    <t>test flown Flt/Lt Loweth VASM 30mins 22-6-45 del CBAF 25-6-45 McLarens HAL 30-8-45 VAHPA 10-1-46 1S 28-3-46 41S 30-5-46 615S 21-8-47 600S 2-9-47 to 6489M 4-12-47 SOC 14-9-50</t>
  </si>
  <si>
    <t>LA252</t>
  </si>
  <si>
    <t>12/08/1946</t>
  </si>
  <si>
    <t>22/08/1947</t>
  </si>
  <si>
    <t>SMAF4385</t>
  </si>
  <si>
    <t>test flown Flt/Lt Johnson VASM 25mins 15-3-45 del 39MU by F/O Simm ATA 22-3-45 91S 19-4-45 122S 17-1-46 41S FAAC 12-8-46 recat E SOC 22-8-47</t>
  </si>
  <si>
    <t>LA260</t>
  </si>
  <si>
    <t>30/08/1946</t>
  </si>
  <si>
    <t>15/05/1947</t>
  </si>
  <si>
    <t>SMAF4393</t>
  </si>
  <si>
    <t>test flown S/Ldr Ellis VASM 20mins 17-4-45 del 33MU by F/O Ayres ATA 27-4-45 1S 30-4-45 FAAC 17-10-45 ASTH 41S 'EB-V' 30-8-46 FAAC 15-5-47 ros crash in transit 41S 24-2-48 VA RAF Llandow 11-12-52 Sold scrap 8-7-54</t>
  </si>
  <si>
    <t>LA206</t>
  </si>
  <si>
    <t>05/09/1946</t>
  </si>
  <si>
    <t>SMAF4359</t>
  </si>
  <si>
    <t>test flown Flt/Lt Johnson VASM 10mins 15-11-44 del 33MU by Sween 26-11-44 91S 9-12-44 FAAC 19-4-45 VA 122S 17-1-46 41S 5-9-46 CE SOC 22-8-47</t>
  </si>
  <si>
    <t>LA210</t>
  </si>
  <si>
    <t>19/08/1947</t>
  </si>
  <si>
    <t>SMAF4354</t>
  </si>
  <si>
    <t>test flown Flt/Lt Johnson VASM 15mins 21-11-44 del 33MU by Kappeles ATA 30-11-44 91S 4-1-45 1S 25-7-45 CBAF 27-9-45 122S 17-1-46 41S 'EB-X' 5-9-46 to 6413M Wattisham 19-8-47 SOC 1-11-49</t>
  </si>
  <si>
    <t>LA330</t>
  </si>
  <si>
    <t>19/09/1946</t>
  </si>
  <si>
    <t>23/01/1947</t>
  </si>
  <si>
    <t>SMAF4449</t>
  </si>
  <si>
    <t>test flown Flt/Lt Loweth VASM 15mins 13-11-45 del 29MU by Flt/Lt Major RAF 28-12-45 41S 19-9-46 600S 23-1-47 overshot landing Biggin Hill CE 8-5-49 scrap 23-9-49</t>
  </si>
  <si>
    <t>LA304</t>
  </si>
  <si>
    <t>01/11/1946</t>
  </si>
  <si>
    <t>02/04/1954</t>
  </si>
  <si>
    <t>SMAF4423</t>
  </si>
  <si>
    <t>test flown Flt/Lt Loweth VASM 20mins 6-7-45 del 39MU by S/O Cowdry ATA 13-7-45 122S 4-2-46 41S 1-11-46 sold MoS 2-4-54</t>
  </si>
  <si>
    <t>LA302</t>
  </si>
  <si>
    <t>15/11/1946</t>
  </si>
  <si>
    <t>13/12/1946</t>
  </si>
  <si>
    <t>SMAF4421</t>
  </si>
  <si>
    <t>test flown Flt/Lt Loweth VASM 15mins 28-6-45 del 33MU by F/O Younghusband ATA 6-7-45 1S 1-2-46 41S stalled on landing drop starbd wing Acklington 15-11-46 recat E SOC 13-12-46</t>
  </si>
  <si>
    <t>LA284</t>
  </si>
  <si>
    <t>22/11/1946</t>
  </si>
  <si>
    <t>12/12/1946</t>
  </si>
  <si>
    <t>SMAF4417</t>
  </si>
  <si>
    <t>test flown Flt/Lt Loweth VASM 20mins 20-6-45 del 39MU by F/O Ayres ATA 3-7-45 91S 9-11-45 ? CBAF 122S 28-2-46 41S swung on takeoff tip onto nose CE Acklington 22-11-46 SOC 12-12-46</t>
  </si>
  <si>
    <t>LA315</t>
  </si>
  <si>
    <t>28/11/1946</t>
  </si>
  <si>
    <t>31/08/1947</t>
  </si>
  <si>
    <t>SMAF4434</t>
  </si>
  <si>
    <t>test flown Flt/Lt Loweth VASM 20mins 27-8-45 del 33MU by F/O Robins ATA 12-9-45 SF Wittering 26-6-46 41S 28-11-46 602S 'RAI-K' 31-8-47 FAAC 11-1-48 GAC2 20-12-48 AGT Gatwick 6-4-51 sold scrap D.G.Griffiths 3-3-54</t>
  </si>
  <si>
    <t>RW384</t>
  </si>
  <si>
    <t>05/12/1946</t>
  </si>
  <si>
    <t>24/07/1947</t>
  </si>
  <si>
    <t>29MU 3-8-45 126S 7-3-46 19S 21-3-46 41S 5-12-46 691S 24-7-47 TAAC 17-2-49 ros 17S 13-7-49 3CAACU 15-3-51 Engine cut on take-off u/c raised to stop Exeter FAC5(C) 9-5-51</t>
  </si>
  <si>
    <t>LA209</t>
  </si>
  <si>
    <t>04/06/1947</t>
  </si>
  <si>
    <t>21/06/1949</t>
  </si>
  <si>
    <t>SMAF4352</t>
  </si>
  <si>
    <t>test flown Flt/Lt Johnson VASM 30mins 16-11-44 del 33MU by 1st/Off Joss ATA 29-11-44 CFE Tangmere 18-2-45 91S 'DL-Q' 7-3-46 FAAC 27-6-46 41S 4-6-47 sold scrap Eyre Smelting 21-6-49.</t>
  </si>
  <si>
    <t>LA217</t>
  </si>
  <si>
    <t>18/06/1947</t>
  </si>
  <si>
    <t>SMAF4362</t>
  </si>
  <si>
    <t>test flown Flt/Lt Johnson VASM 25mins 21-12-44 del CRD VAHPA by P Wingley ATA 2-1-45 NAFDS 29-6-45 CFE FLS 25-4-46 CE DeH 24-9-46 41S 18-6-47 615S 'RAV-J' B Hill 7-8-47 6MU 29-7-48 sold scrap Intl.Alloys 2-11-49</t>
  </si>
  <si>
    <t>24/02/1948</t>
  </si>
  <si>
    <t>11/12/1952</t>
  </si>
  <si>
    <t>Serial2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</si>
</sst>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
  </numFmts>
  <fonts count="17">
    <font>
      <sz val="10"/>
      <color rgb="FF000000"/>
      <name val="Arial"/>
    </font>
    <font>
      <sz val="10"/>
      <color rgb="FFFFFFFF"/>
      <name val="Arial Black"/>
    </font>
    <font>
      <b/>
      <sz val="9"/>
      <color rgb="FFFFFFFF"/>
      <name val="Arial Black"/>
    </font>
    <font>
      <b/>
      <sz val="8"/>
      <color rgb="FFFFFFFF"/>
      <name val="Arial Black"/>
    </font>
    <font>
      <sz val="10"/>
      <color rgb="FF000000"/>
      <name val="'Arial Black'"/>
    </font>
    <font>
      <sz val="10"/>
      <color rgb="FF000000"/>
      <name val="Arial Black"/>
    </font>
    <font>
      <sz val="10"/>
      <color rgb="FF1155CC"/>
      <name val="Arial Black"/>
    </font>
    <font>
      <b/>
      <sz val="9"/>
      <color rgb="FF000000"/>
      <name val="Arial Black"/>
    </font>
    <font>
      <sz val="10"/>
      <color rgb="FF0000FF"/>
      <name val="'Arial Black'"/>
    </font>
    <font>
      <b/>
      <sz val="9"/>
      <name val="Arial Black"/>
    </font>
    <font>
      <sz val="10"/>
      <color rgb="FF1155CC"/>
      <name val="Arial Black"/>
    </font>
    <font>
      <sz val="9"/>
      <color rgb="FF000000"/>
      <name val="&quot;Arial Black&quot;"/>
    </font>
    <font>
      <sz val="10"/>
      <color rgb="FFFF0000"/>
      <name val="Arial Black"/>
    </font>
    <font>
      <sz val="10"/>
      <color rgb="FF000000"/>
      <name val="&quot;Arial Black&quot;"/>
    </font>
    <font>
      <b/>
      <sz val="9"/>
      <color rgb="FFFF0000"/>
      <name val="Arial Black"/>
    </font>
    <font>
      <sz val="10"/>
      <color rgb="FF0000FF"/>
      <name val="Arial"/>
    </font>
    <font>
      <sz val="10"/>
      <color rgb="FFFF0000"/>
      <name val="Arial"/>
    </font>
  </fonts>
  <fills count="5">
    <fill>
      <patternFill patternType="none"/>
    </fill>
    <fill>
      <patternFill patternType="gray125"/>
    </fill>
    <fill>
      <patternFill patternType="solid">
        <fgColor rgb="FF0000FF"/>
        <bgColor rgb="FF0000FF"/>
      </patternFill>
    </fill>
    <fill>
      <patternFill patternType="solid">
        <fgColor rgb="FFFFCC99"/>
        <bgColor rgb="FFFFCC99"/>
      </patternFill>
    </fill>
    <fill>
      <patternFill patternType="solid">
        <fgColor rgb="FF6D9EEB"/>
        <bgColor rgb="FF6D9EEB"/>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16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left" vertical="center"/>
    </xf>
    <xf numFmtId="0" fontId="4"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xf>
    <xf numFmtId="0" fontId="7" fillId="0" borderId="1" xfId="0" applyFont="1" applyBorder="1" applyAlignment="1">
      <alignment horizontal="left" vertical="top"/>
    </xf>
    <xf numFmtId="165" fontId="6" fillId="0" borderId="1" xfId="0" applyNumberFormat="1" applyFont="1" applyBorder="1" applyAlignment="1">
      <alignment horizontal="center" vertical="center"/>
    </xf>
    <xf numFmtId="0" fontId="8" fillId="0" borderId="1"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9" fillId="0" borderId="1" xfId="0" applyFont="1" applyBorder="1" applyAlignment="1">
      <alignment horizontal="left"/>
    </xf>
    <xf numFmtId="0" fontId="7" fillId="0" borderId="1" xfId="0" applyFont="1" applyBorder="1" applyAlignment="1">
      <alignment horizontal="left" vertical="top"/>
    </xf>
    <xf numFmtId="14" fontId="5" fillId="3" borderId="1" xfId="0" applyNumberFormat="1" applyFont="1" applyFill="1" applyBorder="1" applyAlignment="1">
      <alignment horizontal="center"/>
    </xf>
    <xf numFmtId="14" fontId="5" fillId="4" borderId="1" xfId="0" applyNumberFormat="1" applyFont="1" applyFill="1" applyBorder="1" applyAlignment="1">
      <alignment horizontal="center"/>
    </xf>
    <xf numFmtId="165" fontId="10" fillId="0" borderId="1" xfId="0" applyNumberFormat="1" applyFont="1" applyBorder="1" applyAlignment="1">
      <alignment horizontal="center" wrapText="1"/>
    </xf>
    <xf numFmtId="0" fontId="9" fillId="0" borderId="1" xfId="0" applyFont="1" applyBorder="1"/>
    <xf numFmtId="14" fontId="11" fillId="3" borderId="1" xfId="0" applyNumberFormat="1" applyFont="1" applyFill="1" applyBorder="1" applyAlignment="1">
      <alignment horizontal="center"/>
    </xf>
    <xf numFmtId="0" fontId="7" fillId="0" borderId="1" xfId="0" applyFont="1" applyBorder="1" applyAlignment="1">
      <alignment horizontal="center" vertical="top"/>
    </xf>
    <xf numFmtId="0" fontId="12" fillId="0" borderId="1" xfId="0" applyFont="1" applyBorder="1" applyAlignment="1">
      <alignment horizontal="center" vertical="center" wrapText="1"/>
    </xf>
    <xf numFmtId="14" fontId="5" fillId="0" borderId="0" xfId="0" applyNumberFormat="1" applyFont="1" applyAlignment="1">
      <alignment horizontal="center" vertical="center" wrapText="1"/>
    </xf>
    <xf numFmtId="0" fontId="5" fillId="0" borderId="1" xfId="0" applyFont="1" applyBorder="1" applyAlignment="1">
      <alignment horizontal="left" vertical="center"/>
    </xf>
    <xf numFmtId="165" fontId="10" fillId="0" borderId="1" xfId="0" applyNumberFormat="1" applyFont="1" applyBorder="1" applyAlignment="1">
      <alignment horizontal="center"/>
    </xf>
    <xf numFmtId="0" fontId="5" fillId="0" borderId="1" xfId="0" applyFont="1" applyBorder="1" applyAlignment="1">
      <alignment horizontal="center" vertical="center"/>
    </xf>
    <xf numFmtId="0" fontId="7" fillId="0" borderId="0" xfId="0" applyFont="1" applyAlignment="1">
      <alignment horizontal="left" vertical="top"/>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0" borderId="1" xfId="0" applyFont="1" applyBorder="1" applyAlignment="1">
      <alignment horizontal="center" vertical="top"/>
    </xf>
    <xf numFmtId="0" fontId="12" fillId="0" borderId="1" xfId="0" applyFont="1" applyBorder="1" applyAlignment="1">
      <alignment horizontal="center" vertical="center" wrapText="1"/>
    </xf>
    <xf numFmtId="0" fontId="5" fillId="0" borderId="1" xfId="0" applyFont="1" applyBorder="1" applyAlignment="1">
      <alignment horizontal="left" vertical="center"/>
    </xf>
    <xf numFmtId="14" fontId="12" fillId="0" borderId="1" xfId="0" applyNumberFormat="1" applyFont="1" applyBorder="1" applyAlignment="1">
      <alignment horizontal="center" vertical="center" wrapText="1"/>
    </xf>
    <xf numFmtId="14" fontId="13" fillId="3" borderId="0" xfId="0" applyNumberFormat="1" applyFont="1" applyFill="1" applyAlignment="1">
      <alignment horizontal="center"/>
    </xf>
    <xf numFmtId="0" fontId="14" fillId="0" borderId="1" xfId="0" applyFont="1" applyBorder="1" applyAlignment="1">
      <alignment horizontal="left" vertical="top"/>
    </xf>
  </cellXfs>
  <cellStyles count="1">
    <cellStyle name="Normal" xfId="0" builtinId="0"/>
  </cellStyles>
  <dxfs count="4">
    <dxf>
      <fill>
        <patternFill patternType="solid">
          <fgColor rgb="FFE06666"/>
          <bgColor rgb="FFE06666"/>
        </patternFill>
      </fill>
      <border>
        <left/>
        <right/>
        <top/>
        <bottom/>
      </border>
    </dxf>
    <dxf>
      <fill>
        <patternFill patternType="solid">
          <fgColor rgb="FF6D9EEB"/>
          <bgColor rgb="FF6D9EEB"/>
        </patternFill>
      </fill>
      <border>
        <left/>
        <right/>
        <top/>
        <bottom/>
      </border>
    </dxf>
    <dxf>
      <fill>
        <patternFill patternType="solid">
          <fgColor rgb="FFFFCC99"/>
          <bgColor rgb="FFFFCC99"/>
        </patternFill>
      </fill>
      <border>
        <left/>
        <right/>
        <top/>
        <bottom/>
      </border>
    </dxf>
    <dxf>
      <fill>
        <patternFill patternType="solid">
          <fgColor rgb="FF0000FF"/>
          <bgColor rgb="FF0000FF"/>
        </patternFill>
      </fill>
      <border>
        <left/>
        <right/>
        <top/>
        <bottom/>
      </border>
    </dxf>
  </dxfs>
  <tableStyles count="1">
    <tableStyle name="Sheet1-style"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742950</xdr:colOff>
      <xdr:row>49</xdr:row>
      <xdr:rowOff>114300</xdr:rowOff>
    </xdr:to>
    <xdr:sp macro="" textlink="">
      <xdr:nvSpPr>
        <xdr:cNvPr id="1028"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Table_1" displayName="Table_1" ref="A1:L485">
  <tableColumns count="12">
    <tableColumn id="1" name="Serial"/>
    <tableColumn id="2" name="Sqn Code"/>
    <tableColumn id="3" name="Name"/>
    <tableColumn id="4" name="Date Issued"/>
    <tableColumn id="5" name="Leaving Date"/>
    <tableColumn id="6" name="Days In Service"/>
    <tableColumn id="7" name="Serial2"/>
    <tableColumn id="8" name="Mk."/>
    <tableColumn id="9" name="C/N"/>
    <tableColumn id="10" name="Factory"/>
    <tableColumn id="11" name="Engine"/>
    <tableColumn id="12" name="Spitfire Production List"/>
  </tableColumns>
  <tableStyleInfo name="Sheet1-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5"/>
  <sheetViews>
    <sheetView tabSelected="1" workbookViewId="0">
      <pane ySplit="1" topLeftCell="A2" activePane="bottomLeft" state="frozen"/>
      <selection pane="bottomLeft" activeCell="K62" sqref="K62"/>
    </sheetView>
  </sheetViews>
  <sheetFormatPr defaultColWidth="14.42578125" defaultRowHeight="15.75" customHeight="1"/>
  <cols>
    <col min="1" max="1" width="8.85546875" customWidth="1"/>
    <col min="2" max="2" width="11" bestFit="1" customWidth="1"/>
    <col min="3" max="3" width="58.5703125" bestFit="1" customWidth="1"/>
    <col min="4" max="4" width="14.28515625" customWidth="1"/>
    <col min="5" max="5" width="15" bestFit="1" customWidth="1"/>
    <col min="6" max="6" width="17.28515625" bestFit="1" customWidth="1"/>
    <col min="7" max="7" width="7.5703125" bestFit="1" customWidth="1"/>
    <col min="8" max="8" width="6.85546875" bestFit="1" customWidth="1"/>
    <col min="9" max="9" width="10.85546875" bestFit="1" customWidth="1"/>
    <col min="10" max="10" width="8" bestFit="1" customWidth="1"/>
    <col min="11" max="11" width="6.7109375" bestFit="1" customWidth="1"/>
    <col min="12" max="12" width="255.7109375" bestFit="1" customWidth="1"/>
  </cols>
  <sheetData>
    <row r="1" spans="1:12" ht="17.25" customHeight="1">
      <c r="A1" s="1" t="s">
        <v>0</v>
      </c>
      <c r="B1" s="1" t="s">
        <v>1</v>
      </c>
      <c r="C1" s="1" t="s">
        <v>2</v>
      </c>
      <c r="D1" s="2" t="s">
        <v>3</v>
      </c>
      <c r="E1" s="2" t="s">
        <v>4</v>
      </c>
      <c r="F1" s="3" t="s">
        <v>5</v>
      </c>
      <c r="G1" s="4" t="s">
        <v>1635</v>
      </c>
      <c r="H1" s="4" t="s">
        <v>6</v>
      </c>
      <c r="I1" s="4" t="s">
        <v>7</v>
      </c>
      <c r="J1" s="4" t="s">
        <v>8</v>
      </c>
      <c r="K1" s="5" t="s">
        <v>9</v>
      </c>
      <c r="L1" s="6" t="s">
        <v>10</v>
      </c>
    </row>
    <row r="2" spans="1:12" ht="16.5" customHeight="1">
      <c r="A2" s="7" t="s">
        <v>11</v>
      </c>
      <c r="B2" s="8"/>
      <c r="C2" s="9"/>
      <c r="D2" s="10" t="s">
        <v>12</v>
      </c>
      <c r="E2" s="10" t="s">
        <v>13</v>
      </c>
      <c r="F2" s="11">
        <f>DATEDIF(D2:D485,E2:E485,"D")</f>
        <v>31</v>
      </c>
      <c r="G2" s="12" t="str">
        <f t="shared" ref="G2:G46" si="0">A2</f>
        <v>K9831</v>
      </c>
      <c r="H2" s="13" t="s">
        <v>14</v>
      </c>
      <c r="I2" s="13">
        <v>45</v>
      </c>
      <c r="J2" s="13" t="s">
        <v>15</v>
      </c>
      <c r="K2" s="13" t="s">
        <v>16</v>
      </c>
      <c r="L2" s="14" t="s">
        <v>17</v>
      </c>
    </row>
    <row r="3" spans="1:12" ht="15">
      <c r="A3" s="7" t="s">
        <v>18</v>
      </c>
      <c r="B3" s="8"/>
      <c r="C3" s="8"/>
      <c r="D3" s="10" t="s">
        <v>19</v>
      </c>
      <c r="E3" s="10" t="s">
        <v>20</v>
      </c>
      <c r="F3" s="11">
        <f>DATEDIF(D2:D485,E2:E485,"D")</f>
        <v>431</v>
      </c>
      <c r="G3" s="12" t="str">
        <f t="shared" si="0"/>
        <v>K9832</v>
      </c>
      <c r="H3" s="13" t="s">
        <v>14</v>
      </c>
      <c r="I3" s="13">
        <v>46</v>
      </c>
      <c r="J3" s="13" t="s">
        <v>15</v>
      </c>
      <c r="K3" s="13" t="s">
        <v>16</v>
      </c>
      <c r="L3" s="14" t="s">
        <v>21</v>
      </c>
    </row>
    <row r="4" spans="1:12" ht="15">
      <c r="A4" s="7" t="s">
        <v>22</v>
      </c>
      <c r="B4" s="9"/>
      <c r="C4" s="9"/>
      <c r="D4" s="10" t="s">
        <v>19</v>
      </c>
      <c r="E4" s="10" t="s">
        <v>23</v>
      </c>
      <c r="F4" s="11">
        <f>DATEDIF(D2:D485,E2:E485,"D")</f>
        <v>382</v>
      </c>
      <c r="G4" s="12" t="str">
        <f t="shared" si="0"/>
        <v>K9833</v>
      </c>
      <c r="H4" s="13" t="s">
        <v>14</v>
      </c>
      <c r="I4" s="13">
        <v>47</v>
      </c>
      <c r="J4" s="13" t="s">
        <v>15</v>
      </c>
      <c r="K4" s="13" t="s">
        <v>16</v>
      </c>
      <c r="L4" s="14" t="s">
        <v>24</v>
      </c>
    </row>
    <row r="5" spans="1:12" ht="15">
      <c r="A5" s="7" t="s">
        <v>25</v>
      </c>
      <c r="B5" s="8"/>
      <c r="C5" s="9"/>
      <c r="D5" s="10" t="s">
        <v>26</v>
      </c>
      <c r="E5" s="10" t="s">
        <v>27</v>
      </c>
      <c r="F5" s="11">
        <f>DATEDIF(D2:D485,E2:E485,"D")</f>
        <v>383</v>
      </c>
      <c r="G5" s="12" t="str">
        <f t="shared" si="0"/>
        <v>K9836</v>
      </c>
      <c r="H5" s="13" t="s">
        <v>14</v>
      </c>
      <c r="I5" s="13">
        <v>49</v>
      </c>
      <c r="J5" s="13" t="s">
        <v>15</v>
      </c>
      <c r="K5" s="13" t="s">
        <v>16</v>
      </c>
      <c r="L5" s="14" t="s">
        <v>28</v>
      </c>
    </row>
    <row r="6" spans="1:12" ht="15">
      <c r="A6" s="7" t="s">
        <v>29</v>
      </c>
      <c r="B6" s="8"/>
      <c r="C6" s="9"/>
      <c r="D6" s="10" t="s">
        <v>26</v>
      </c>
      <c r="E6" s="10" t="s">
        <v>30</v>
      </c>
      <c r="F6" s="11">
        <f>DATEDIF(D2:D485,E2:E485,"D")</f>
        <v>154</v>
      </c>
      <c r="G6" s="12" t="str">
        <f t="shared" si="0"/>
        <v>K9837</v>
      </c>
      <c r="H6" s="13" t="s">
        <v>14</v>
      </c>
      <c r="I6" s="13">
        <v>50</v>
      </c>
      <c r="J6" s="13" t="s">
        <v>15</v>
      </c>
      <c r="K6" s="13" t="s">
        <v>16</v>
      </c>
      <c r="L6" s="14" t="s">
        <v>31</v>
      </c>
    </row>
    <row r="7" spans="1:12" ht="15">
      <c r="A7" s="7" t="s">
        <v>32</v>
      </c>
      <c r="B7" s="8"/>
      <c r="C7" s="9"/>
      <c r="D7" s="10" t="s">
        <v>33</v>
      </c>
      <c r="E7" s="10" t="s">
        <v>34</v>
      </c>
      <c r="F7" s="15">
        <f>DATEDIF(D2:D485,E2:E485,"D")</f>
        <v>64</v>
      </c>
      <c r="G7" s="12" t="str">
        <f t="shared" si="0"/>
        <v>K9838</v>
      </c>
      <c r="H7" s="13" t="s">
        <v>14</v>
      </c>
      <c r="I7" s="13">
        <v>51</v>
      </c>
      <c r="J7" s="13" t="s">
        <v>15</v>
      </c>
      <c r="K7" s="13" t="s">
        <v>16</v>
      </c>
      <c r="L7" s="14" t="s">
        <v>35</v>
      </c>
    </row>
    <row r="8" spans="1:12" ht="15">
      <c r="A8" s="7" t="s">
        <v>36</v>
      </c>
      <c r="B8" s="8"/>
      <c r="C8" s="8"/>
      <c r="D8" s="10" t="s">
        <v>33</v>
      </c>
      <c r="E8" s="10" t="s">
        <v>27</v>
      </c>
      <c r="F8" s="15">
        <f>DATEDIF(D2:D485,E2:E485,"D")</f>
        <v>377</v>
      </c>
      <c r="G8" s="12" t="str">
        <f t="shared" si="0"/>
        <v>K9839</v>
      </c>
      <c r="H8" s="13" t="s">
        <v>14</v>
      </c>
      <c r="I8" s="13">
        <v>52</v>
      </c>
      <c r="J8" s="13" t="s">
        <v>15</v>
      </c>
      <c r="K8" s="13" t="s">
        <v>16</v>
      </c>
      <c r="L8" s="14" t="s">
        <v>37</v>
      </c>
    </row>
    <row r="9" spans="1:12" ht="15">
      <c r="A9" s="7" t="s">
        <v>38</v>
      </c>
      <c r="B9" s="8"/>
      <c r="C9" s="8"/>
      <c r="D9" s="10" t="s">
        <v>39</v>
      </c>
      <c r="E9" s="10" t="s">
        <v>40</v>
      </c>
      <c r="F9" s="15">
        <f>DATEDIF(D2:D485,E2:E485,"D")</f>
        <v>475</v>
      </c>
      <c r="G9" s="12" t="str">
        <f t="shared" si="0"/>
        <v>K9840</v>
      </c>
      <c r="H9" s="13" t="s">
        <v>14</v>
      </c>
      <c r="I9" s="13">
        <v>53</v>
      </c>
      <c r="J9" s="13" t="s">
        <v>15</v>
      </c>
      <c r="K9" s="13" t="s">
        <v>16</v>
      </c>
      <c r="L9" s="14" t="s">
        <v>41</v>
      </c>
    </row>
    <row r="10" spans="1:12" ht="15">
      <c r="A10" s="7" t="s">
        <v>42</v>
      </c>
      <c r="B10" s="9"/>
      <c r="C10" s="9"/>
      <c r="D10" s="10" t="s">
        <v>43</v>
      </c>
      <c r="E10" s="10" t="s">
        <v>44</v>
      </c>
      <c r="F10" s="15">
        <f>DATEDIF(D2:D485,E2:E485,"D")</f>
        <v>127</v>
      </c>
      <c r="G10" s="12" t="str">
        <f t="shared" si="0"/>
        <v>K9842</v>
      </c>
      <c r="H10" s="13" t="s">
        <v>14</v>
      </c>
      <c r="I10" s="13">
        <v>55</v>
      </c>
      <c r="J10" s="13" t="s">
        <v>15</v>
      </c>
      <c r="K10" s="13" t="s">
        <v>16</v>
      </c>
      <c r="L10" s="14" t="s">
        <v>45</v>
      </c>
    </row>
    <row r="11" spans="1:12" ht="15">
      <c r="A11" s="7" t="s">
        <v>46</v>
      </c>
      <c r="B11" s="8"/>
      <c r="C11" s="9"/>
      <c r="D11" s="10" t="s">
        <v>43</v>
      </c>
      <c r="E11" s="10" t="s">
        <v>47</v>
      </c>
      <c r="F11" s="11">
        <f>DATEDIF(D2:D485,E2:E485,"D")</f>
        <v>420</v>
      </c>
      <c r="G11" s="12" t="str">
        <f t="shared" si="0"/>
        <v>K9844</v>
      </c>
      <c r="H11" s="13" t="s">
        <v>14</v>
      </c>
      <c r="I11" s="13">
        <v>56</v>
      </c>
      <c r="J11" s="13" t="s">
        <v>15</v>
      </c>
      <c r="K11" s="13" t="s">
        <v>16</v>
      </c>
      <c r="L11" s="14" t="s">
        <v>48</v>
      </c>
    </row>
    <row r="12" spans="1:12" ht="15">
      <c r="A12" s="7" t="s">
        <v>49</v>
      </c>
      <c r="B12" s="8"/>
      <c r="C12" s="8"/>
      <c r="D12" s="10" t="s">
        <v>50</v>
      </c>
      <c r="E12" s="10" t="s">
        <v>51</v>
      </c>
      <c r="F12" s="11">
        <f>DATEDIF(D2:D485,E2:E485,"D")</f>
        <v>76</v>
      </c>
      <c r="G12" s="12" t="str">
        <f t="shared" si="0"/>
        <v>K9845</v>
      </c>
      <c r="H12" s="13" t="s">
        <v>14</v>
      </c>
      <c r="I12" s="13">
        <v>57</v>
      </c>
      <c r="J12" s="13" t="s">
        <v>15</v>
      </c>
      <c r="K12" s="13" t="s">
        <v>16</v>
      </c>
      <c r="L12" s="14" t="s">
        <v>52</v>
      </c>
    </row>
    <row r="13" spans="1:12" ht="15">
      <c r="A13" s="7" t="s">
        <v>53</v>
      </c>
      <c r="B13" s="9"/>
      <c r="C13" s="9"/>
      <c r="D13" s="10" t="s">
        <v>54</v>
      </c>
      <c r="E13" s="10" t="s">
        <v>55</v>
      </c>
      <c r="F13" s="11">
        <f>DATEDIF(D2:D485,E2:E485,"D")</f>
        <v>238</v>
      </c>
      <c r="G13" s="12" t="str">
        <f t="shared" si="0"/>
        <v>K9846</v>
      </c>
      <c r="H13" s="13" t="s">
        <v>14</v>
      </c>
      <c r="I13" s="13">
        <v>58</v>
      </c>
      <c r="J13" s="13" t="s">
        <v>15</v>
      </c>
      <c r="K13" s="13" t="s">
        <v>16</v>
      </c>
      <c r="L13" s="14" t="s">
        <v>56</v>
      </c>
    </row>
    <row r="14" spans="1:12" ht="15">
      <c r="A14" s="7" t="s">
        <v>57</v>
      </c>
      <c r="B14" s="8"/>
      <c r="C14" s="8"/>
      <c r="D14" s="10" t="s">
        <v>54</v>
      </c>
      <c r="E14" s="10" t="s">
        <v>47</v>
      </c>
      <c r="F14" s="11">
        <f>DATEDIF(D2:D485,E2:E485,"D")</f>
        <v>414</v>
      </c>
      <c r="G14" s="12" t="str">
        <f t="shared" si="0"/>
        <v>K9847</v>
      </c>
      <c r="H14" s="13" t="s">
        <v>14</v>
      </c>
      <c r="I14" s="13">
        <v>59</v>
      </c>
      <c r="J14" s="13" t="s">
        <v>15</v>
      </c>
      <c r="K14" s="13" t="s">
        <v>16</v>
      </c>
      <c r="L14" s="14" t="s">
        <v>58</v>
      </c>
    </row>
    <row r="15" spans="1:12" ht="15">
      <c r="A15" s="7" t="s">
        <v>59</v>
      </c>
      <c r="B15" s="8"/>
      <c r="C15" s="9"/>
      <c r="D15" s="10" t="s">
        <v>60</v>
      </c>
      <c r="E15" s="10" t="s">
        <v>61</v>
      </c>
      <c r="F15" s="11">
        <f>DATEDIF(D2:D485,E2:E485,"D")</f>
        <v>84</v>
      </c>
      <c r="G15" s="12" t="str">
        <f t="shared" si="0"/>
        <v>K9848</v>
      </c>
      <c r="H15" s="13" t="s">
        <v>14</v>
      </c>
      <c r="I15" s="13">
        <v>61</v>
      </c>
      <c r="J15" s="13" t="s">
        <v>15</v>
      </c>
      <c r="K15" s="13" t="s">
        <v>16</v>
      </c>
      <c r="L15" s="14" t="s">
        <v>62</v>
      </c>
    </row>
    <row r="16" spans="1:12" ht="15">
      <c r="A16" s="7" t="s">
        <v>63</v>
      </c>
      <c r="B16" s="9"/>
      <c r="C16" s="9"/>
      <c r="D16" s="10" t="s">
        <v>60</v>
      </c>
      <c r="E16" s="10" t="s">
        <v>64</v>
      </c>
      <c r="F16" s="11">
        <f>DATEDIF(D2:D485,E2:E485,"D")</f>
        <v>231</v>
      </c>
      <c r="G16" s="12" t="str">
        <f t="shared" si="0"/>
        <v>K9849</v>
      </c>
      <c r="H16" s="13" t="s">
        <v>14</v>
      </c>
      <c r="I16" s="13">
        <v>62</v>
      </c>
      <c r="J16" s="13" t="s">
        <v>15</v>
      </c>
      <c r="K16" s="13" t="s">
        <v>16</v>
      </c>
      <c r="L16" s="14" t="s">
        <v>65</v>
      </c>
    </row>
    <row r="17" spans="1:12" ht="15">
      <c r="A17" s="7" t="s">
        <v>66</v>
      </c>
      <c r="B17" s="8"/>
      <c r="C17" s="9"/>
      <c r="D17" s="10" t="s">
        <v>60</v>
      </c>
      <c r="E17" s="10" t="s">
        <v>67</v>
      </c>
      <c r="F17" s="11">
        <f>DATEDIF(D2:D485,E2:E485,"D")</f>
        <v>376</v>
      </c>
      <c r="G17" s="12" t="str">
        <f t="shared" si="0"/>
        <v>K9850</v>
      </c>
      <c r="H17" s="13" t="s">
        <v>14</v>
      </c>
      <c r="I17" s="13">
        <v>63</v>
      </c>
      <c r="J17" s="13" t="s">
        <v>15</v>
      </c>
      <c r="K17" s="13" t="s">
        <v>16</v>
      </c>
      <c r="L17" s="14" t="s">
        <v>68</v>
      </c>
    </row>
    <row r="18" spans="1:12" ht="15">
      <c r="A18" s="7" t="s">
        <v>69</v>
      </c>
      <c r="B18" s="8"/>
      <c r="C18" s="9"/>
      <c r="D18" s="10" t="s">
        <v>60</v>
      </c>
      <c r="E18" s="10" t="s">
        <v>70</v>
      </c>
      <c r="F18" s="11">
        <f>DATEDIF(D2:D485,E2:E485,"D")</f>
        <v>63</v>
      </c>
      <c r="G18" s="12" t="str">
        <f t="shared" si="0"/>
        <v>K9855</v>
      </c>
      <c r="H18" s="13" t="s">
        <v>14</v>
      </c>
      <c r="I18" s="13">
        <v>68</v>
      </c>
      <c r="J18" s="13" t="s">
        <v>15</v>
      </c>
      <c r="K18" s="13" t="s">
        <v>16</v>
      </c>
      <c r="L18" s="14" t="s">
        <v>71</v>
      </c>
    </row>
    <row r="19" spans="1:12" ht="15">
      <c r="A19" s="7" t="s">
        <v>72</v>
      </c>
      <c r="B19" s="8" t="s">
        <v>73</v>
      </c>
      <c r="C19" s="9"/>
      <c r="D19" s="10" t="s">
        <v>74</v>
      </c>
      <c r="E19" s="10" t="s">
        <v>75</v>
      </c>
      <c r="F19" s="11">
        <f>DATEDIF(D2:D485,E2:E485,"D")</f>
        <v>299</v>
      </c>
      <c r="G19" s="12" t="str">
        <f t="shared" si="0"/>
        <v>K9843</v>
      </c>
      <c r="H19" s="13" t="s">
        <v>14</v>
      </c>
      <c r="I19" s="13">
        <v>74</v>
      </c>
      <c r="J19" s="13" t="s">
        <v>15</v>
      </c>
      <c r="K19" s="13" t="s">
        <v>16</v>
      </c>
      <c r="L19" s="14" t="s">
        <v>76</v>
      </c>
    </row>
    <row r="20" spans="1:12" ht="15">
      <c r="A20" s="16" t="s">
        <v>77</v>
      </c>
      <c r="B20" s="9"/>
      <c r="C20" s="9"/>
      <c r="D20" s="10" t="s">
        <v>74</v>
      </c>
      <c r="E20" s="10" t="s">
        <v>78</v>
      </c>
      <c r="F20" s="11">
        <f>DATEDIF(D2:D485,E2:E485,"D")</f>
        <v>486</v>
      </c>
      <c r="G20" s="12" t="str">
        <f t="shared" si="0"/>
        <v>K9890</v>
      </c>
      <c r="H20" s="13" t="s">
        <v>14</v>
      </c>
      <c r="I20" s="13">
        <v>67</v>
      </c>
      <c r="J20" s="13" t="s">
        <v>15</v>
      </c>
      <c r="K20" s="13" t="s">
        <v>16</v>
      </c>
      <c r="L20" s="14" t="s">
        <v>79</v>
      </c>
    </row>
    <row r="21" spans="1:12" ht="15">
      <c r="A21" s="7" t="s">
        <v>80</v>
      </c>
      <c r="B21" s="9"/>
      <c r="C21" s="9"/>
      <c r="D21" s="10" t="s">
        <v>81</v>
      </c>
      <c r="E21" s="10" t="s">
        <v>82</v>
      </c>
      <c r="F21" s="11">
        <f>DATEDIF(D2:D485,E2:E485,"D")</f>
        <v>71</v>
      </c>
      <c r="G21" s="12" t="str">
        <f t="shared" si="0"/>
        <v>K9856</v>
      </c>
      <c r="H21" s="13" t="s">
        <v>14</v>
      </c>
      <c r="I21" s="13">
        <v>69</v>
      </c>
      <c r="J21" s="13" t="s">
        <v>15</v>
      </c>
      <c r="K21" s="13" t="s">
        <v>16</v>
      </c>
      <c r="L21" s="14" t="s">
        <v>83</v>
      </c>
    </row>
    <row r="22" spans="1:12" ht="15">
      <c r="A22" s="17" t="s">
        <v>84</v>
      </c>
      <c r="B22" s="9"/>
      <c r="C22" s="9"/>
      <c r="D22" s="10" t="s">
        <v>85</v>
      </c>
      <c r="E22" s="10" t="s">
        <v>27</v>
      </c>
      <c r="F22" s="11">
        <f>DATEDIF(D2:D485,E2:E485,"D")</f>
        <v>321</v>
      </c>
      <c r="G22" s="12" t="str">
        <f t="shared" si="0"/>
        <v>K9815</v>
      </c>
      <c r="H22" s="13" t="s">
        <v>14</v>
      </c>
      <c r="I22" s="13">
        <v>28</v>
      </c>
      <c r="J22" s="13" t="s">
        <v>15</v>
      </c>
      <c r="K22" s="13" t="s">
        <v>16</v>
      </c>
      <c r="L22" s="14" t="s">
        <v>86</v>
      </c>
    </row>
    <row r="23" spans="1:12" ht="15">
      <c r="A23" s="7" t="s">
        <v>87</v>
      </c>
      <c r="B23" s="8" t="s">
        <v>88</v>
      </c>
      <c r="C23" s="9"/>
      <c r="D23" s="10" t="s">
        <v>89</v>
      </c>
      <c r="E23" s="10" t="s">
        <v>90</v>
      </c>
      <c r="F23" s="11">
        <f>DATEDIF(D2:D485,E2:E485,"D")</f>
        <v>75</v>
      </c>
      <c r="G23" s="12" t="str">
        <f t="shared" si="0"/>
        <v>K9888</v>
      </c>
      <c r="H23" s="13" t="s">
        <v>14</v>
      </c>
      <c r="I23" s="13">
        <v>60</v>
      </c>
      <c r="J23" s="13" t="s">
        <v>15</v>
      </c>
      <c r="K23" s="13" t="s">
        <v>16</v>
      </c>
      <c r="L23" s="14" t="s">
        <v>91</v>
      </c>
    </row>
    <row r="24" spans="1:12" ht="15">
      <c r="A24" s="18" t="s">
        <v>92</v>
      </c>
      <c r="B24" s="8"/>
      <c r="C24" s="8"/>
      <c r="D24" s="10" t="s">
        <v>93</v>
      </c>
      <c r="E24" s="10" t="s">
        <v>94</v>
      </c>
      <c r="F24" s="11">
        <f>DATEDIF(D2:D485,E2:E485,"D")</f>
        <v>328</v>
      </c>
      <c r="G24" s="12" t="str">
        <f t="shared" si="0"/>
        <v>K9805</v>
      </c>
      <c r="H24" s="19" t="s">
        <v>14</v>
      </c>
      <c r="I24" s="19">
        <v>25</v>
      </c>
      <c r="J24" s="19" t="s">
        <v>15</v>
      </c>
      <c r="K24" s="19" t="s">
        <v>16</v>
      </c>
      <c r="L24" s="20" t="s">
        <v>95</v>
      </c>
    </row>
    <row r="25" spans="1:12" ht="15">
      <c r="A25" s="17" t="s">
        <v>96</v>
      </c>
      <c r="B25" s="8"/>
      <c r="C25" s="9"/>
      <c r="D25" s="10" t="s">
        <v>97</v>
      </c>
      <c r="E25" s="10" t="s">
        <v>98</v>
      </c>
      <c r="F25" s="11">
        <f>DATEDIF(D2:D485,E2:E485,"D")</f>
        <v>71</v>
      </c>
      <c r="G25" s="12" t="str">
        <f t="shared" si="0"/>
        <v xml:space="preserve">K9813 </v>
      </c>
      <c r="H25" s="13" t="s">
        <v>14</v>
      </c>
      <c r="I25" s="13">
        <v>24</v>
      </c>
      <c r="J25" s="13" t="s">
        <v>15</v>
      </c>
      <c r="K25" s="13" t="s">
        <v>16</v>
      </c>
      <c r="L25" s="14" t="s">
        <v>99</v>
      </c>
    </row>
    <row r="26" spans="1:12" ht="15">
      <c r="A26" s="7" t="s">
        <v>100</v>
      </c>
      <c r="B26" s="8"/>
      <c r="C26" s="9"/>
      <c r="D26" s="10" t="s">
        <v>101</v>
      </c>
      <c r="E26" s="10" t="s">
        <v>102</v>
      </c>
      <c r="F26" s="11">
        <f>DATEDIF(D2:D485,E2:E485,"D")</f>
        <v>328</v>
      </c>
      <c r="G26" s="12" t="str">
        <f t="shared" si="0"/>
        <v>L1041</v>
      </c>
      <c r="H26" s="13" t="s">
        <v>14</v>
      </c>
      <c r="I26" s="13">
        <v>256</v>
      </c>
      <c r="J26" s="13" t="s">
        <v>15</v>
      </c>
      <c r="K26" s="13" t="s">
        <v>103</v>
      </c>
      <c r="L26" s="14" t="s">
        <v>104</v>
      </c>
    </row>
    <row r="27" spans="1:12" ht="15">
      <c r="A27" s="7" t="s">
        <v>105</v>
      </c>
      <c r="B27" s="9"/>
      <c r="C27" s="9"/>
      <c r="D27" s="10" t="s">
        <v>101</v>
      </c>
      <c r="E27" s="10" t="s">
        <v>102</v>
      </c>
      <c r="F27" s="11">
        <f>DATEDIF(D2:D485,E2:E485,"D")</f>
        <v>328</v>
      </c>
      <c r="G27" s="12" t="str">
        <f t="shared" si="0"/>
        <v>L1042</v>
      </c>
      <c r="H27" s="13" t="s">
        <v>14</v>
      </c>
      <c r="I27" s="13">
        <v>257</v>
      </c>
      <c r="J27" s="13" t="s">
        <v>15</v>
      </c>
      <c r="K27" s="13" t="s">
        <v>103</v>
      </c>
      <c r="L27" s="14" t="s">
        <v>106</v>
      </c>
    </row>
    <row r="28" spans="1:12" ht="15">
      <c r="A28" s="7" t="s">
        <v>107</v>
      </c>
      <c r="B28" s="8"/>
      <c r="C28" s="9"/>
      <c r="D28" s="10" t="s">
        <v>108</v>
      </c>
      <c r="E28" s="10" t="s">
        <v>40</v>
      </c>
      <c r="F28" s="11">
        <f>DATEDIF(D2:D485,E2:E485,"D")</f>
        <v>261</v>
      </c>
      <c r="G28" s="12" t="str">
        <f t="shared" si="0"/>
        <v>L1073</v>
      </c>
      <c r="H28" s="13" t="s">
        <v>14</v>
      </c>
      <c r="I28" s="13">
        <v>288</v>
      </c>
      <c r="J28" s="13" t="s">
        <v>15</v>
      </c>
      <c r="K28" s="13" t="s">
        <v>103</v>
      </c>
      <c r="L28" s="14" t="s">
        <v>109</v>
      </c>
    </row>
    <row r="29" spans="1:12" ht="15">
      <c r="A29" s="7" t="s">
        <v>110</v>
      </c>
      <c r="B29" s="8"/>
      <c r="C29" s="9"/>
      <c r="D29" s="10" t="s">
        <v>111</v>
      </c>
      <c r="E29" s="10" t="s">
        <v>102</v>
      </c>
      <c r="F29" s="11">
        <f>DATEDIF(D2:D485,E2:E485,"D")</f>
        <v>270</v>
      </c>
      <c r="G29" s="12" t="str">
        <f t="shared" si="0"/>
        <v>L1093</v>
      </c>
      <c r="H29" s="13" t="s">
        <v>14</v>
      </c>
      <c r="I29" s="13">
        <v>308</v>
      </c>
      <c r="J29" s="13" t="s">
        <v>15</v>
      </c>
      <c r="K29" s="13" t="s">
        <v>103</v>
      </c>
      <c r="L29" s="14" t="s">
        <v>112</v>
      </c>
    </row>
    <row r="30" spans="1:12" ht="15">
      <c r="A30" s="7" t="s">
        <v>113</v>
      </c>
      <c r="B30" s="8"/>
      <c r="C30" s="9"/>
      <c r="D30" s="10" t="s">
        <v>114</v>
      </c>
      <c r="E30" s="10" t="s">
        <v>115</v>
      </c>
      <c r="F30" s="11">
        <f>DATEDIF(D2:D485,E2:E485,"D")</f>
        <v>222</v>
      </c>
      <c r="G30" s="12" t="str">
        <f t="shared" si="0"/>
        <v>K9991</v>
      </c>
      <c r="H30" s="13" t="s">
        <v>14</v>
      </c>
      <c r="I30" s="13">
        <v>205</v>
      </c>
      <c r="J30" s="13" t="s">
        <v>15</v>
      </c>
      <c r="K30" s="13" t="s">
        <v>16</v>
      </c>
      <c r="L30" s="14" t="s">
        <v>116</v>
      </c>
    </row>
    <row r="31" spans="1:12" ht="15">
      <c r="A31" s="7" t="s">
        <v>117</v>
      </c>
      <c r="B31" s="8" t="s">
        <v>118</v>
      </c>
      <c r="C31" s="9"/>
      <c r="D31" s="10" t="s">
        <v>119</v>
      </c>
      <c r="E31" s="10" t="s">
        <v>120</v>
      </c>
      <c r="F31" s="11">
        <f>DATEDIF(D2:D485,E2:E485,"D")</f>
        <v>306</v>
      </c>
      <c r="G31" s="12" t="str">
        <f t="shared" si="0"/>
        <v>N3038</v>
      </c>
      <c r="H31" s="13" t="s">
        <v>14</v>
      </c>
      <c r="I31" s="13">
        <v>327</v>
      </c>
      <c r="J31" s="13" t="s">
        <v>15</v>
      </c>
      <c r="K31" s="13" t="s">
        <v>103</v>
      </c>
      <c r="L31" s="14" t="s">
        <v>121</v>
      </c>
    </row>
    <row r="32" spans="1:12" ht="15">
      <c r="A32" s="7" t="s">
        <v>122</v>
      </c>
      <c r="B32" s="8" t="s">
        <v>123</v>
      </c>
      <c r="C32" s="9"/>
      <c r="D32" s="10" t="s">
        <v>124</v>
      </c>
      <c r="E32" s="10" t="s">
        <v>125</v>
      </c>
      <c r="F32" s="11">
        <f>DATEDIF(D2:D485,E2:E485,"D")</f>
        <v>264</v>
      </c>
      <c r="G32" s="12" t="str">
        <f t="shared" si="0"/>
        <v>N3162</v>
      </c>
      <c r="H32" s="12" t="s">
        <v>14</v>
      </c>
      <c r="I32" s="12">
        <v>404</v>
      </c>
      <c r="J32" s="12" t="s">
        <v>15</v>
      </c>
      <c r="K32" s="12" t="s">
        <v>103</v>
      </c>
      <c r="L32" s="20" t="s">
        <v>126</v>
      </c>
    </row>
    <row r="33" spans="1:12" ht="15">
      <c r="A33" s="7" t="s">
        <v>127</v>
      </c>
      <c r="B33" s="8" t="s">
        <v>128</v>
      </c>
      <c r="C33" s="9"/>
      <c r="D33" s="10" t="s">
        <v>124</v>
      </c>
      <c r="E33" s="10" t="s">
        <v>129</v>
      </c>
      <c r="F33" s="11">
        <f>DATEDIF(D2:D485,E2:E485,"D")</f>
        <v>228</v>
      </c>
      <c r="G33" s="12" t="str">
        <f t="shared" si="0"/>
        <v>N3163</v>
      </c>
      <c r="H33" s="12" t="s">
        <v>14</v>
      </c>
      <c r="I33" s="12">
        <v>405</v>
      </c>
      <c r="J33" s="12" t="s">
        <v>15</v>
      </c>
      <c r="K33" s="12" t="s">
        <v>103</v>
      </c>
      <c r="L33" s="20" t="s">
        <v>130</v>
      </c>
    </row>
    <row r="34" spans="1:12" ht="15">
      <c r="A34" s="7" t="s">
        <v>131</v>
      </c>
      <c r="B34" s="8" t="s">
        <v>132</v>
      </c>
      <c r="C34" s="8"/>
      <c r="D34" s="10" t="s">
        <v>133</v>
      </c>
      <c r="E34" s="10" t="s">
        <v>134</v>
      </c>
      <c r="F34" s="11">
        <f>DATEDIF(D2:D485,E2:E485,"D")</f>
        <v>228</v>
      </c>
      <c r="G34" s="12" t="str">
        <f t="shared" si="0"/>
        <v>N3098</v>
      </c>
      <c r="H34" s="12" t="s">
        <v>14</v>
      </c>
      <c r="I34" s="12">
        <v>369</v>
      </c>
      <c r="J34" s="12" t="s">
        <v>15</v>
      </c>
      <c r="K34" s="12" t="s">
        <v>103</v>
      </c>
      <c r="L34" s="20" t="s">
        <v>135</v>
      </c>
    </row>
    <row r="35" spans="1:12" ht="15">
      <c r="A35" s="7" t="s">
        <v>136</v>
      </c>
      <c r="B35" s="8"/>
      <c r="C35" s="9"/>
      <c r="D35" s="10" t="s">
        <v>133</v>
      </c>
      <c r="E35" s="10" t="s">
        <v>137</v>
      </c>
      <c r="F35" s="11">
        <f>DATEDIF(D2:D485,E2:E485,"D")</f>
        <v>174</v>
      </c>
      <c r="G35" s="12" t="str">
        <f t="shared" si="0"/>
        <v>N3099</v>
      </c>
      <c r="H35" s="12" t="s">
        <v>14</v>
      </c>
      <c r="I35" s="12">
        <v>370</v>
      </c>
      <c r="J35" s="12" t="s">
        <v>15</v>
      </c>
      <c r="K35" s="12" t="s">
        <v>103</v>
      </c>
      <c r="L35" s="20" t="s">
        <v>138</v>
      </c>
    </row>
    <row r="36" spans="1:12" ht="15">
      <c r="A36" s="7" t="s">
        <v>139</v>
      </c>
      <c r="B36" s="8"/>
      <c r="C36" s="9"/>
      <c r="D36" s="10" t="s">
        <v>133</v>
      </c>
      <c r="E36" s="10" t="s">
        <v>140</v>
      </c>
      <c r="F36" s="11">
        <f>DATEDIF(D2:D485,E2:E485,"D")</f>
        <v>243</v>
      </c>
      <c r="G36" s="12" t="str">
        <f t="shared" si="0"/>
        <v>N3126</v>
      </c>
      <c r="H36" s="12" t="s">
        <v>14</v>
      </c>
      <c r="I36" s="12">
        <v>397</v>
      </c>
      <c r="J36" s="12" t="s">
        <v>15</v>
      </c>
      <c r="K36" s="12" t="s">
        <v>103</v>
      </c>
      <c r="L36" s="20" t="s">
        <v>141</v>
      </c>
    </row>
    <row r="37" spans="1:12" ht="15">
      <c r="A37" s="7" t="s">
        <v>142</v>
      </c>
      <c r="B37" s="8" t="s">
        <v>143</v>
      </c>
      <c r="C37" s="9"/>
      <c r="D37" s="10" t="s">
        <v>144</v>
      </c>
      <c r="E37" s="10" t="s">
        <v>145</v>
      </c>
      <c r="F37" s="11">
        <f>DATEDIF(D2:D485,E2:E485,"D")</f>
        <v>198</v>
      </c>
      <c r="G37" s="12" t="str">
        <f t="shared" si="0"/>
        <v>N3123</v>
      </c>
      <c r="H37" s="12" t="s">
        <v>14</v>
      </c>
      <c r="I37" s="12">
        <v>394</v>
      </c>
      <c r="J37" s="12" t="s">
        <v>15</v>
      </c>
      <c r="K37" s="12" t="s">
        <v>103</v>
      </c>
      <c r="L37" s="20" t="s">
        <v>146</v>
      </c>
    </row>
    <row r="38" spans="1:12" ht="17.25" customHeight="1">
      <c r="A38" s="7" t="s">
        <v>147</v>
      </c>
      <c r="B38" s="8" t="s">
        <v>148</v>
      </c>
      <c r="C38" s="9"/>
      <c r="D38" s="10" t="s">
        <v>149</v>
      </c>
      <c r="E38" s="10" t="s">
        <v>120</v>
      </c>
      <c r="F38" s="11">
        <f>DATEDIF(D2:D485,E2:E485,"D")</f>
        <v>150</v>
      </c>
      <c r="G38" s="12" t="str">
        <f t="shared" si="0"/>
        <v>N3112</v>
      </c>
      <c r="H38" s="12" t="s">
        <v>14</v>
      </c>
      <c r="I38" s="12">
        <v>383</v>
      </c>
      <c r="J38" s="12" t="s">
        <v>15</v>
      </c>
      <c r="K38" s="12" t="s">
        <v>103</v>
      </c>
      <c r="L38" s="20" t="s">
        <v>150</v>
      </c>
    </row>
    <row r="39" spans="1:12" ht="15">
      <c r="A39" s="7" t="s">
        <v>151</v>
      </c>
      <c r="B39" s="8" t="s">
        <v>152</v>
      </c>
      <c r="C39" s="9"/>
      <c r="D39" s="10" t="s">
        <v>149</v>
      </c>
      <c r="E39" s="10" t="s">
        <v>120</v>
      </c>
      <c r="F39" s="11">
        <f>DATEDIF(D2:D485,E2:E485,"D")</f>
        <v>150</v>
      </c>
      <c r="G39" s="12" t="str">
        <f t="shared" si="0"/>
        <v>N3113</v>
      </c>
      <c r="H39" s="12" t="s">
        <v>14</v>
      </c>
      <c r="I39" s="12">
        <v>384</v>
      </c>
      <c r="J39" s="12" t="s">
        <v>15</v>
      </c>
      <c r="K39" s="12" t="s">
        <v>103</v>
      </c>
      <c r="L39" s="20" t="s">
        <v>153</v>
      </c>
    </row>
    <row r="40" spans="1:12" ht="15">
      <c r="A40" s="7" t="s">
        <v>154</v>
      </c>
      <c r="B40" s="8" t="s">
        <v>155</v>
      </c>
      <c r="C40" s="9"/>
      <c r="D40" s="10" t="s">
        <v>156</v>
      </c>
      <c r="E40" s="10" t="s">
        <v>157</v>
      </c>
      <c r="F40" s="11">
        <f>DATEDIF(D2:D485,E2:E485,"D")</f>
        <v>31</v>
      </c>
      <c r="G40" s="12" t="str">
        <f t="shared" si="0"/>
        <v>N3114</v>
      </c>
      <c r="H40" s="12" t="s">
        <v>14</v>
      </c>
      <c r="I40" s="12">
        <v>385</v>
      </c>
      <c r="J40" s="12" t="s">
        <v>15</v>
      </c>
      <c r="K40" s="12" t="s">
        <v>103</v>
      </c>
      <c r="L40" s="20" t="s">
        <v>158</v>
      </c>
    </row>
    <row r="41" spans="1:12" ht="15">
      <c r="A41" s="7" t="s">
        <v>159</v>
      </c>
      <c r="B41" s="8"/>
      <c r="C41" s="9"/>
      <c r="D41" s="10" t="s">
        <v>156</v>
      </c>
      <c r="E41" s="10" t="s">
        <v>102</v>
      </c>
      <c r="F41" s="11">
        <f>DATEDIF(D2:D485,E2:E485,"D")</f>
        <v>87</v>
      </c>
      <c r="G41" s="12" t="str">
        <f t="shared" si="0"/>
        <v>N3115</v>
      </c>
      <c r="H41" s="12" t="s">
        <v>14</v>
      </c>
      <c r="I41" s="12">
        <v>386</v>
      </c>
      <c r="J41" s="12" t="s">
        <v>15</v>
      </c>
      <c r="K41" s="12" t="s">
        <v>103</v>
      </c>
      <c r="L41" s="20" t="s">
        <v>160</v>
      </c>
    </row>
    <row r="42" spans="1:12" ht="15">
      <c r="A42" s="7" t="s">
        <v>161</v>
      </c>
      <c r="B42" s="8"/>
      <c r="C42" s="9"/>
      <c r="D42" s="10" t="s">
        <v>162</v>
      </c>
      <c r="E42" s="10" t="s">
        <v>163</v>
      </c>
      <c r="F42" s="11">
        <f>DATEDIF(D2:D485,E2:E485,"D")</f>
        <v>124</v>
      </c>
      <c r="G42" s="12" t="str">
        <f t="shared" si="0"/>
        <v>N3100</v>
      </c>
      <c r="H42" s="12" t="s">
        <v>14</v>
      </c>
      <c r="I42" s="12">
        <v>371</v>
      </c>
      <c r="J42" s="12" t="s">
        <v>15</v>
      </c>
      <c r="K42" s="12" t="s">
        <v>103</v>
      </c>
      <c r="L42" s="20" t="s">
        <v>164</v>
      </c>
    </row>
    <row r="43" spans="1:12" ht="15">
      <c r="A43" s="7" t="s">
        <v>165</v>
      </c>
      <c r="B43" s="8"/>
      <c r="C43" s="9"/>
      <c r="D43" s="10" t="s">
        <v>162</v>
      </c>
      <c r="E43" s="10" t="s">
        <v>166</v>
      </c>
      <c r="F43" s="11">
        <f>DATEDIF(D2:D485,E2:E485,"D")</f>
        <v>35</v>
      </c>
      <c r="G43" s="12" t="str">
        <f t="shared" si="0"/>
        <v>N3102</v>
      </c>
      <c r="H43" s="12" t="s">
        <v>14</v>
      </c>
      <c r="I43" s="12">
        <v>381</v>
      </c>
      <c r="J43" s="12" t="s">
        <v>15</v>
      </c>
      <c r="K43" s="12" t="s">
        <v>103</v>
      </c>
      <c r="L43" s="20" t="s">
        <v>167</v>
      </c>
    </row>
    <row r="44" spans="1:12" ht="15">
      <c r="A44" s="7" t="s">
        <v>168</v>
      </c>
      <c r="B44" s="8"/>
      <c r="C44" s="9"/>
      <c r="D44" s="10" t="s">
        <v>169</v>
      </c>
      <c r="E44" s="10" t="s">
        <v>170</v>
      </c>
      <c r="F44" s="11">
        <f>DATEDIF(D2:D485,E2:E485,"D")</f>
        <v>71</v>
      </c>
      <c r="G44" s="12" t="str">
        <f t="shared" si="0"/>
        <v>N3107</v>
      </c>
      <c r="H44" s="12" t="s">
        <v>14</v>
      </c>
      <c r="I44" s="12">
        <v>377</v>
      </c>
      <c r="J44" s="12" t="s">
        <v>15</v>
      </c>
      <c r="K44" s="12" t="s">
        <v>103</v>
      </c>
      <c r="L44" s="21" t="s">
        <v>171</v>
      </c>
    </row>
    <row r="45" spans="1:12" ht="15">
      <c r="A45" s="7" t="s">
        <v>172</v>
      </c>
      <c r="B45" s="8"/>
      <c r="C45" s="9"/>
      <c r="D45" s="10" t="s">
        <v>169</v>
      </c>
      <c r="E45" s="10" t="s">
        <v>173</v>
      </c>
      <c r="F45" s="11">
        <f>DATEDIF(D2:D485,E2:E485,"D")</f>
        <v>53</v>
      </c>
      <c r="G45" s="12" t="str">
        <f t="shared" si="0"/>
        <v>N3108</v>
      </c>
      <c r="H45" s="12" t="s">
        <v>14</v>
      </c>
      <c r="I45" s="12">
        <v>378</v>
      </c>
      <c r="J45" s="12" t="s">
        <v>15</v>
      </c>
      <c r="K45" s="12" t="s">
        <v>103</v>
      </c>
      <c r="L45" s="20" t="s">
        <v>174</v>
      </c>
    </row>
    <row r="46" spans="1:12" ht="15">
      <c r="A46" s="7" t="s">
        <v>175</v>
      </c>
      <c r="B46" s="8"/>
      <c r="C46" s="9"/>
      <c r="D46" s="10" t="s">
        <v>176</v>
      </c>
      <c r="E46" s="10" t="s">
        <v>177</v>
      </c>
      <c r="F46" s="11">
        <f>DATEDIF(D2:D485,E2:E485,"D")</f>
        <v>21</v>
      </c>
      <c r="G46" s="12" t="str">
        <f t="shared" si="0"/>
        <v>N3196</v>
      </c>
      <c r="H46" s="12" t="s">
        <v>14</v>
      </c>
      <c r="I46" s="12">
        <v>437</v>
      </c>
      <c r="J46" s="12" t="s">
        <v>15</v>
      </c>
      <c r="K46" s="12" t="s">
        <v>103</v>
      </c>
      <c r="L46" s="20" t="s">
        <v>178</v>
      </c>
    </row>
    <row r="47" spans="1:12" ht="15">
      <c r="A47" s="7" t="s">
        <v>179</v>
      </c>
      <c r="B47" s="8"/>
      <c r="C47" s="9"/>
      <c r="D47" s="10" t="s">
        <v>176</v>
      </c>
      <c r="E47" s="10" t="s">
        <v>180</v>
      </c>
      <c r="F47" s="11">
        <f>DATEDIF(D2:D485,E2:E485,"D")</f>
        <v>69</v>
      </c>
      <c r="G47" s="13" t="s">
        <v>179</v>
      </c>
      <c r="H47" s="13" t="s">
        <v>14</v>
      </c>
      <c r="I47" s="13">
        <v>516</v>
      </c>
      <c r="J47" s="13" t="s">
        <v>15</v>
      </c>
      <c r="K47" s="13" t="s">
        <v>103</v>
      </c>
      <c r="L47" s="22" t="s">
        <v>181</v>
      </c>
    </row>
    <row r="48" spans="1:12" ht="15">
      <c r="A48" s="7" t="s">
        <v>182</v>
      </c>
      <c r="B48" s="8" t="s">
        <v>155</v>
      </c>
      <c r="C48" s="9"/>
      <c r="D48" s="10" t="s">
        <v>183</v>
      </c>
      <c r="E48" s="10" t="s">
        <v>120</v>
      </c>
      <c r="F48" s="11">
        <f>DATEDIF(D2:D485,E2:E485,"D")</f>
        <v>87</v>
      </c>
      <c r="G48" s="12" t="str">
        <f>A48</f>
        <v>N3264</v>
      </c>
      <c r="H48" s="12" t="s">
        <v>14</v>
      </c>
      <c r="I48" s="12">
        <v>476</v>
      </c>
      <c r="J48" s="12" t="s">
        <v>15</v>
      </c>
      <c r="K48" s="12" t="s">
        <v>103</v>
      </c>
      <c r="L48" s="20" t="s">
        <v>184</v>
      </c>
    </row>
    <row r="49" spans="1:12" ht="15">
      <c r="A49" s="7" t="s">
        <v>185</v>
      </c>
      <c r="B49" s="8" t="s">
        <v>186</v>
      </c>
      <c r="C49" s="8"/>
      <c r="D49" s="10" t="s">
        <v>187</v>
      </c>
      <c r="E49" s="10" t="s">
        <v>134</v>
      </c>
      <c r="F49" s="11">
        <f>DATEDIF(D2:D485,E2:E485,"D")</f>
        <v>115</v>
      </c>
      <c r="G49" s="13" t="s">
        <v>185</v>
      </c>
      <c r="H49" s="13" t="s">
        <v>14</v>
      </c>
      <c r="I49" s="13">
        <v>591</v>
      </c>
      <c r="J49" s="13" t="s">
        <v>15</v>
      </c>
      <c r="K49" s="13" t="s">
        <v>103</v>
      </c>
      <c r="L49" s="22" t="s">
        <v>188</v>
      </c>
    </row>
    <row r="50" spans="1:12" ht="15">
      <c r="A50" s="16" t="s">
        <v>189</v>
      </c>
      <c r="B50" s="9"/>
      <c r="C50" s="9"/>
      <c r="D50" s="23" t="s">
        <v>187</v>
      </c>
      <c r="E50" s="23" t="s">
        <v>190</v>
      </c>
      <c r="F50" s="11">
        <f>DATEDIF(D2:D485,E2:E485,"D")</f>
        <v>149</v>
      </c>
      <c r="G50" s="13" t="s">
        <v>189</v>
      </c>
      <c r="H50" s="13" t="s">
        <v>14</v>
      </c>
      <c r="I50" s="13">
        <v>592</v>
      </c>
      <c r="J50" s="13" t="s">
        <v>15</v>
      </c>
      <c r="K50" s="13" t="s">
        <v>103</v>
      </c>
      <c r="L50" s="22" t="s">
        <v>191</v>
      </c>
    </row>
    <row r="51" spans="1:12" ht="15">
      <c r="A51" s="7" t="s">
        <v>192</v>
      </c>
      <c r="B51" s="8"/>
      <c r="C51" s="8"/>
      <c r="D51" s="10" t="s">
        <v>187</v>
      </c>
      <c r="E51" s="10" t="s">
        <v>193</v>
      </c>
      <c r="F51" s="11">
        <f>DATEDIF(D2:D485,E2:E485,"D")</f>
        <v>117</v>
      </c>
      <c r="G51" s="13" t="s">
        <v>192</v>
      </c>
      <c r="H51" s="13" t="s">
        <v>14</v>
      </c>
      <c r="I51" s="13">
        <v>593</v>
      </c>
      <c r="J51" s="13" t="s">
        <v>15</v>
      </c>
      <c r="K51" s="13" t="s">
        <v>103</v>
      </c>
      <c r="L51" s="22" t="s">
        <v>194</v>
      </c>
    </row>
    <row r="52" spans="1:12" ht="15">
      <c r="A52" s="7" t="s">
        <v>195</v>
      </c>
      <c r="B52" s="8"/>
      <c r="C52" s="8"/>
      <c r="D52" s="10" t="s">
        <v>170</v>
      </c>
      <c r="E52" s="10" t="s">
        <v>196</v>
      </c>
      <c r="F52" s="11">
        <f>DATEDIF(D2:D485,E2:E485,"D")</f>
        <v>57</v>
      </c>
      <c r="G52" s="13" t="s">
        <v>195</v>
      </c>
      <c r="H52" s="13" t="s">
        <v>14</v>
      </c>
      <c r="I52" s="13">
        <v>537</v>
      </c>
      <c r="J52" s="13" t="s">
        <v>15</v>
      </c>
      <c r="K52" s="13" t="s">
        <v>103</v>
      </c>
      <c r="L52" s="22" t="s">
        <v>197</v>
      </c>
    </row>
    <row r="53" spans="1:12" ht="15">
      <c r="A53" s="7" t="s">
        <v>198</v>
      </c>
      <c r="B53" s="8" t="s">
        <v>199</v>
      </c>
      <c r="C53" s="8"/>
      <c r="D53" s="10" t="s">
        <v>200</v>
      </c>
      <c r="E53" s="10" t="s">
        <v>134</v>
      </c>
      <c r="F53" s="11">
        <f>DATEDIF(D2:D485,E2:E485,"D")</f>
        <v>92</v>
      </c>
      <c r="G53" s="13" t="s">
        <v>198</v>
      </c>
      <c r="H53" s="13" t="s">
        <v>14</v>
      </c>
      <c r="I53" s="13">
        <v>724</v>
      </c>
      <c r="J53" s="13" t="s">
        <v>15</v>
      </c>
      <c r="K53" s="13" t="s">
        <v>103</v>
      </c>
      <c r="L53" s="22" t="s">
        <v>201</v>
      </c>
    </row>
    <row r="54" spans="1:12" ht="15">
      <c r="A54" s="7" t="s">
        <v>202</v>
      </c>
      <c r="B54" s="9"/>
      <c r="C54" s="9"/>
      <c r="D54" s="10" t="s">
        <v>203</v>
      </c>
      <c r="E54" s="10" t="s">
        <v>204</v>
      </c>
      <c r="F54" s="11">
        <f>DATEDIF(D2:D485,E2:E485,"D")</f>
        <v>16</v>
      </c>
      <c r="G54" s="12" t="str">
        <f t="shared" ref="G54:G55" si="1">A54</f>
        <v>N3234</v>
      </c>
      <c r="H54" s="12" t="s">
        <v>14</v>
      </c>
      <c r="I54" s="12">
        <v>458</v>
      </c>
      <c r="J54" s="12" t="s">
        <v>15</v>
      </c>
      <c r="K54" s="12" t="s">
        <v>103</v>
      </c>
      <c r="L54" s="20" t="s">
        <v>205</v>
      </c>
    </row>
    <row r="55" spans="1:12" ht="15">
      <c r="A55" s="16" t="s">
        <v>77</v>
      </c>
      <c r="B55" s="9"/>
      <c r="C55" s="9"/>
      <c r="D55" s="23" t="s">
        <v>163</v>
      </c>
      <c r="E55" s="23" t="s">
        <v>140</v>
      </c>
      <c r="F55" s="11">
        <f>DATEDIF(D2:D485,E2:E485,"D")</f>
        <v>61</v>
      </c>
      <c r="G55" s="12" t="str">
        <f t="shared" si="1"/>
        <v>K9890</v>
      </c>
      <c r="H55" s="13" t="s">
        <v>14</v>
      </c>
      <c r="I55" s="13">
        <v>67</v>
      </c>
      <c r="J55" s="13" t="s">
        <v>15</v>
      </c>
      <c r="K55" s="13" t="s">
        <v>16</v>
      </c>
      <c r="L55" s="14" t="s">
        <v>79</v>
      </c>
    </row>
    <row r="56" spans="1:12" ht="15">
      <c r="A56" s="7" t="s">
        <v>206</v>
      </c>
      <c r="B56" s="8"/>
      <c r="C56" s="8"/>
      <c r="D56" s="10" t="s">
        <v>207</v>
      </c>
      <c r="E56" s="10" t="s">
        <v>208</v>
      </c>
      <c r="F56" s="11">
        <f>DATEDIF(D2:D485,E2:E485,"D")</f>
        <v>155</v>
      </c>
      <c r="G56" s="13" t="s">
        <v>206</v>
      </c>
      <c r="H56" s="13" t="s">
        <v>14</v>
      </c>
      <c r="I56" s="13">
        <v>698</v>
      </c>
      <c r="J56" s="13" t="s">
        <v>15</v>
      </c>
      <c r="K56" s="13" t="s">
        <v>103</v>
      </c>
      <c r="L56" s="22" t="s">
        <v>209</v>
      </c>
    </row>
    <row r="57" spans="1:12" ht="15">
      <c r="A57" s="7" t="s">
        <v>210</v>
      </c>
      <c r="B57" s="8" t="s">
        <v>143</v>
      </c>
      <c r="C57" s="8"/>
      <c r="D57" s="10" t="s">
        <v>207</v>
      </c>
      <c r="E57" s="10" t="s">
        <v>211</v>
      </c>
      <c r="F57" s="11">
        <f>DATEDIF(D2:D485,E2:E485,"D")</f>
        <v>100</v>
      </c>
      <c r="G57" s="13" t="s">
        <v>210</v>
      </c>
      <c r="H57" s="13" t="s">
        <v>14</v>
      </c>
      <c r="I57" s="13">
        <v>699</v>
      </c>
      <c r="J57" s="13" t="s">
        <v>15</v>
      </c>
      <c r="K57" s="13" t="s">
        <v>103</v>
      </c>
      <c r="L57" s="22" t="s">
        <v>212</v>
      </c>
    </row>
    <row r="58" spans="1:12" ht="15">
      <c r="A58" s="7" t="s">
        <v>213</v>
      </c>
      <c r="B58" s="8" t="s">
        <v>148</v>
      </c>
      <c r="C58" s="9"/>
      <c r="D58" s="10" t="s">
        <v>207</v>
      </c>
      <c r="E58" s="10" t="s">
        <v>214</v>
      </c>
      <c r="F58" s="11">
        <f>DATEDIF(D2:D485,E2:E485,"D")</f>
        <v>40</v>
      </c>
      <c r="G58" s="13" t="s">
        <v>213</v>
      </c>
      <c r="H58" s="13" t="s">
        <v>14</v>
      </c>
      <c r="I58" s="13">
        <v>781</v>
      </c>
      <c r="J58" s="13" t="s">
        <v>15</v>
      </c>
      <c r="K58" s="13" t="s">
        <v>103</v>
      </c>
      <c r="L58" s="22" t="s">
        <v>215</v>
      </c>
    </row>
    <row r="59" spans="1:12" ht="15">
      <c r="A59" s="7" t="s">
        <v>216</v>
      </c>
      <c r="B59" s="8" t="s">
        <v>217</v>
      </c>
      <c r="C59" s="8"/>
      <c r="D59" s="10" t="s">
        <v>207</v>
      </c>
      <c r="E59" s="10" t="s">
        <v>134</v>
      </c>
      <c r="F59" s="11">
        <f>DATEDIF(D2:D485,E2:E485,"D")</f>
        <v>37</v>
      </c>
      <c r="G59" s="13" t="s">
        <v>216</v>
      </c>
      <c r="H59" s="13" t="s">
        <v>14</v>
      </c>
      <c r="I59" s="13">
        <v>843</v>
      </c>
      <c r="J59" s="13" t="s">
        <v>15</v>
      </c>
      <c r="K59" s="13" t="s">
        <v>103</v>
      </c>
      <c r="L59" s="22" t="s">
        <v>218</v>
      </c>
    </row>
    <row r="60" spans="1:12" ht="15">
      <c r="A60" s="16" t="s">
        <v>219</v>
      </c>
      <c r="B60" s="8" t="s">
        <v>148</v>
      </c>
      <c r="C60" s="9"/>
      <c r="D60" s="24" t="s">
        <v>207</v>
      </c>
      <c r="E60" s="24" t="s">
        <v>220</v>
      </c>
      <c r="F60" s="25">
        <f>DATEDIF(D2:D485,E2:E485,"D")</f>
        <v>228</v>
      </c>
      <c r="G60" s="13" t="s">
        <v>219</v>
      </c>
      <c r="H60" s="13" t="s">
        <v>14</v>
      </c>
      <c r="I60" s="13">
        <v>845</v>
      </c>
      <c r="J60" s="13" t="s">
        <v>15</v>
      </c>
      <c r="K60" s="13" t="s">
        <v>103</v>
      </c>
      <c r="L60" s="22" t="s">
        <v>221</v>
      </c>
    </row>
    <row r="61" spans="1:12" ht="15">
      <c r="A61" s="7" t="s">
        <v>222</v>
      </c>
      <c r="B61" s="8" t="s">
        <v>223</v>
      </c>
      <c r="C61" s="9"/>
      <c r="D61" s="10" t="s">
        <v>224</v>
      </c>
      <c r="E61" s="10" t="s">
        <v>225</v>
      </c>
      <c r="F61" s="11">
        <f>DATEDIF(D2:D485,E2:E485,"D")</f>
        <v>156</v>
      </c>
      <c r="G61" s="13" t="s">
        <v>222</v>
      </c>
      <c r="H61" s="13" t="s">
        <v>14</v>
      </c>
      <c r="I61" s="13">
        <v>688</v>
      </c>
      <c r="J61" s="13" t="s">
        <v>15</v>
      </c>
      <c r="K61" s="13" t="s">
        <v>103</v>
      </c>
      <c r="L61" s="22" t="s">
        <v>226</v>
      </c>
    </row>
    <row r="62" spans="1:12" ht="15">
      <c r="A62" s="7" t="s">
        <v>227</v>
      </c>
      <c r="B62" s="8" t="s">
        <v>128</v>
      </c>
      <c r="C62" s="9"/>
      <c r="D62" s="10" t="s">
        <v>228</v>
      </c>
      <c r="E62" s="10" t="s">
        <v>134</v>
      </c>
      <c r="F62" s="11">
        <f>DATEDIF(D2:D485,E2:E485,"D")</f>
        <v>34</v>
      </c>
      <c r="G62" s="13" t="s">
        <v>227</v>
      </c>
      <c r="H62" s="13" t="s">
        <v>14</v>
      </c>
      <c r="I62" s="13">
        <v>949</v>
      </c>
      <c r="J62" s="13" t="s">
        <v>15</v>
      </c>
      <c r="K62" s="38" t="s">
        <v>103</v>
      </c>
      <c r="L62" s="22" t="s">
        <v>229</v>
      </c>
    </row>
    <row r="63" spans="1:12" ht="15">
      <c r="A63" s="7" t="s">
        <v>230</v>
      </c>
      <c r="B63" s="8" t="s">
        <v>231</v>
      </c>
      <c r="C63" s="9"/>
      <c r="D63" s="10" t="s">
        <v>232</v>
      </c>
      <c r="E63" s="10" t="s">
        <v>233</v>
      </c>
      <c r="F63" s="11">
        <f>DATEDIF(D2:D485,E2:E485,"D")</f>
        <v>34</v>
      </c>
      <c r="G63" s="12" t="str">
        <f>A63</f>
        <v>N3266</v>
      </c>
      <c r="H63" s="12" t="s">
        <v>14</v>
      </c>
      <c r="I63" s="12">
        <v>478</v>
      </c>
      <c r="J63" s="12" t="s">
        <v>15</v>
      </c>
      <c r="K63" s="12" t="s">
        <v>103</v>
      </c>
      <c r="L63" s="20" t="s">
        <v>234</v>
      </c>
    </row>
    <row r="64" spans="1:12" ht="15">
      <c r="A64" s="7" t="s">
        <v>235</v>
      </c>
      <c r="B64" s="8" t="s">
        <v>236</v>
      </c>
      <c r="C64" s="9"/>
      <c r="D64" s="10" t="s">
        <v>237</v>
      </c>
      <c r="E64" s="10" t="s">
        <v>238</v>
      </c>
      <c r="F64" s="11">
        <f>DATEDIF(D2:D485,E2:E485,"D")</f>
        <v>51</v>
      </c>
      <c r="G64" s="13" t="s">
        <v>235</v>
      </c>
      <c r="H64" s="13" t="s">
        <v>14</v>
      </c>
      <c r="I64" s="13">
        <v>1018</v>
      </c>
      <c r="J64" s="13" t="s">
        <v>15</v>
      </c>
      <c r="K64" s="13" t="s">
        <v>103</v>
      </c>
      <c r="L64" s="22" t="s">
        <v>239</v>
      </c>
    </row>
    <row r="65" spans="1:12" ht="15">
      <c r="A65" s="7" t="s">
        <v>240</v>
      </c>
      <c r="B65" s="8" t="s">
        <v>231</v>
      </c>
      <c r="C65" s="9"/>
      <c r="D65" s="10" t="s">
        <v>241</v>
      </c>
      <c r="E65" s="10" t="s">
        <v>242</v>
      </c>
      <c r="F65" s="11">
        <f>DATEDIF(D2:D485,E2:E485,"D")</f>
        <v>15</v>
      </c>
      <c r="G65" s="12" t="str">
        <f>A65</f>
        <v>N3059</v>
      </c>
      <c r="H65" s="13" t="s">
        <v>14</v>
      </c>
      <c r="I65" s="13">
        <v>348</v>
      </c>
      <c r="J65" s="13" t="s">
        <v>15</v>
      </c>
      <c r="K65" s="13" t="s">
        <v>103</v>
      </c>
      <c r="L65" s="14" t="s">
        <v>243</v>
      </c>
    </row>
    <row r="66" spans="1:12" ht="15">
      <c r="A66" s="7" t="s">
        <v>244</v>
      </c>
      <c r="B66" s="8"/>
      <c r="C66" s="8"/>
      <c r="D66" s="10" t="s">
        <v>245</v>
      </c>
      <c r="E66" s="10" t="s">
        <v>246</v>
      </c>
      <c r="F66" s="11">
        <f>DATEDIF(D2:D485,E2:E485,"D")</f>
        <v>15</v>
      </c>
      <c r="G66" s="13" t="s">
        <v>244</v>
      </c>
      <c r="H66" s="13" t="s">
        <v>14</v>
      </c>
      <c r="I66" s="13">
        <v>690</v>
      </c>
      <c r="J66" s="13" t="s">
        <v>15</v>
      </c>
      <c r="K66" s="13" t="s">
        <v>103</v>
      </c>
      <c r="L66" s="22" t="s">
        <v>247</v>
      </c>
    </row>
    <row r="67" spans="1:12" ht="15">
      <c r="A67" s="7" t="s">
        <v>248</v>
      </c>
      <c r="B67" s="9"/>
      <c r="C67" s="8"/>
      <c r="D67" s="10" t="s">
        <v>145</v>
      </c>
      <c r="E67" s="10" t="s">
        <v>249</v>
      </c>
      <c r="F67" s="11">
        <f>DATEDIF(D2:D485,E2:E485,"D")</f>
        <v>72</v>
      </c>
      <c r="G67" s="13" t="s">
        <v>248</v>
      </c>
      <c r="H67" s="13" t="s">
        <v>14</v>
      </c>
      <c r="I67" s="13">
        <v>625</v>
      </c>
      <c r="J67" s="13" t="s">
        <v>15</v>
      </c>
      <c r="K67" s="13" t="s">
        <v>103</v>
      </c>
      <c r="L67" s="22" t="s">
        <v>250</v>
      </c>
    </row>
    <row r="68" spans="1:12" ht="15">
      <c r="A68" s="7" t="s">
        <v>251</v>
      </c>
      <c r="B68" s="8"/>
      <c r="C68" s="8"/>
      <c r="D68" s="10" t="s">
        <v>252</v>
      </c>
      <c r="E68" s="10" t="s">
        <v>140</v>
      </c>
      <c r="F68" s="11">
        <f>DATEDIF(D2:D485,E2:E485,"D")</f>
        <v>14</v>
      </c>
      <c r="G68" s="13" t="s">
        <v>251</v>
      </c>
      <c r="H68" s="13" t="s">
        <v>14</v>
      </c>
      <c r="I68" s="13">
        <v>643</v>
      </c>
      <c r="J68" s="13" t="s">
        <v>15</v>
      </c>
      <c r="K68" s="13" t="s">
        <v>103</v>
      </c>
      <c r="L68" s="22" t="s">
        <v>253</v>
      </c>
    </row>
    <row r="69" spans="1:12" ht="15">
      <c r="A69" s="7" t="s">
        <v>254</v>
      </c>
      <c r="B69" s="8" t="s">
        <v>255</v>
      </c>
      <c r="C69" s="9"/>
      <c r="D69" s="10" t="s">
        <v>252</v>
      </c>
      <c r="E69" s="10" t="s">
        <v>256</v>
      </c>
      <c r="F69" s="11">
        <f>DATEDIF(D2:D485,E2:E485,"D")</f>
        <v>205</v>
      </c>
      <c r="G69" s="13" t="s">
        <v>254</v>
      </c>
      <c r="H69" s="13" t="s">
        <v>14</v>
      </c>
      <c r="I69" s="13">
        <v>751</v>
      </c>
      <c r="J69" s="13" t="s">
        <v>15</v>
      </c>
      <c r="K69" s="13" t="s">
        <v>103</v>
      </c>
      <c r="L69" s="22" t="s">
        <v>257</v>
      </c>
    </row>
    <row r="70" spans="1:12" ht="15">
      <c r="A70" s="7" t="s">
        <v>258</v>
      </c>
      <c r="B70" s="8"/>
      <c r="C70" s="9"/>
      <c r="D70" s="10" t="s">
        <v>252</v>
      </c>
      <c r="E70" s="10" t="s">
        <v>242</v>
      </c>
      <c r="F70" s="11">
        <f>DATEDIF(D2:D485,E2:E485,"D")</f>
        <v>5</v>
      </c>
      <c r="G70" s="13" t="s">
        <v>258</v>
      </c>
      <c r="H70" s="13" t="s">
        <v>14</v>
      </c>
      <c r="I70" s="13">
        <v>1089</v>
      </c>
      <c r="J70" s="13" t="s">
        <v>15</v>
      </c>
      <c r="K70" s="13" t="s">
        <v>103</v>
      </c>
      <c r="L70" s="22" t="s">
        <v>259</v>
      </c>
    </row>
    <row r="71" spans="1:12" ht="15">
      <c r="A71" s="7" t="s">
        <v>260</v>
      </c>
      <c r="B71" s="8" t="s">
        <v>236</v>
      </c>
      <c r="C71" s="9"/>
      <c r="D71" s="10" t="s">
        <v>252</v>
      </c>
      <c r="E71" s="10" t="s">
        <v>140</v>
      </c>
      <c r="F71" s="11">
        <f>DATEDIF(D2:D485,E2:E485,"D")</f>
        <v>14</v>
      </c>
      <c r="G71" s="13" t="s">
        <v>260</v>
      </c>
      <c r="H71" s="13" t="s">
        <v>14</v>
      </c>
      <c r="I71" s="13">
        <v>1104</v>
      </c>
      <c r="J71" s="13" t="s">
        <v>15</v>
      </c>
      <c r="K71" s="13" t="s">
        <v>103</v>
      </c>
      <c r="L71" s="22" t="s">
        <v>261</v>
      </c>
    </row>
    <row r="72" spans="1:12" ht="15">
      <c r="A72" s="7" t="s">
        <v>262</v>
      </c>
      <c r="B72" s="8" t="s">
        <v>148</v>
      </c>
      <c r="C72" s="9"/>
      <c r="D72" s="10" t="s">
        <v>252</v>
      </c>
      <c r="E72" s="10" t="s">
        <v>263</v>
      </c>
      <c r="F72" s="11">
        <f>DATEDIF(D2:D485,E2:E485,"D")</f>
        <v>169</v>
      </c>
      <c r="G72" s="13" t="s">
        <v>262</v>
      </c>
      <c r="H72" s="13" t="s">
        <v>14</v>
      </c>
      <c r="I72" s="13">
        <v>1105</v>
      </c>
      <c r="J72" s="13" t="s">
        <v>15</v>
      </c>
      <c r="K72" s="13" t="s">
        <v>103</v>
      </c>
      <c r="L72" s="22" t="s">
        <v>264</v>
      </c>
    </row>
    <row r="73" spans="1:12" ht="15">
      <c r="A73" s="7" t="s">
        <v>265</v>
      </c>
      <c r="B73" s="8"/>
      <c r="C73" s="9"/>
      <c r="D73" s="10" t="s">
        <v>252</v>
      </c>
      <c r="E73" s="10" t="s">
        <v>266</v>
      </c>
      <c r="F73" s="11">
        <f>DATEDIF(D2:D485,E2:E485,"D")</f>
        <v>22</v>
      </c>
      <c r="G73" s="13" t="s">
        <v>265</v>
      </c>
      <c r="H73" s="13" t="s">
        <v>14</v>
      </c>
      <c r="I73" s="13">
        <v>1106</v>
      </c>
      <c r="J73" s="13" t="s">
        <v>15</v>
      </c>
      <c r="K73" s="13" t="s">
        <v>103</v>
      </c>
      <c r="L73" s="22" t="s">
        <v>267</v>
      </c>
    </row>
    <row r="74" spans="1:12" ht="15">
      <c r="A74" s="7" t="s">
        <v>268</v>
      </c>
      <c r="B74" s="8" t="s">
        <v>269</v>
      </c>
      <c r="C74" s="9"/>
      <c r="D74" s="10" t="s">
        <v>252</v>
      </c>
      <c r="E74" s="10" t="s">
        <v>140</v>
      </c>
      <c r="F74" s="11">
        <f>DATEDIF(D2:D485,E2:E485,"D")</f>
        <v>14</v>
      </c>
      <c r="G74" s="13" t="s">
        <v>268</v>
      </c>
      <c r="H74" s="13" t="s">
        <v>14</v>
      </c>
      <c r="I74" s="13">
        <v>1107</v>
      </c>
      <c r="J74" s="13" t="s">
        <v>15</v>
      </c>
      <c r="K74" s="13" t="s">
        <v>103</v>
      </c>
      <c r="L74" s="22" t="s">
        <v>270</v>
      </c>
    </row>
    <row r="75" spans="1:12" ht="15">
      <c r="A75" s="7" t="s">
        <v>271</v>
      </c>
      <c r="B75" s="8" t="s">
        <v>132</v>
      </c>
      <c r="C75" s="9"/>
      <c r="D75" s="10" t="s">
        <v>193</v>
      </c>
      <c r="E75" s="10" t="s">
        <v>272</v>
      </c>
      <c r="F75" s="11">
        <f>DATEDIF(D2:D485,E2:E485,"D")</f>
        <v>277</v>
      </c>
      <c r="G75" s="13" t="s">
        <v>271</v>
      </c>
      <c r="H75" s="13" t="s">
        <v>14</v>
      </c>
      <c r="I75" s="13">
        <v>1099</v>
      </c>
      <c r="J75" s="13" t="s">
        <v>15</v>
      </c>
      <c r="K75" s="13" t="s">
        <v>103</v>
      </c>
      <c r="L75" s="22" t="s">
        <v>273</v>
      </c>
    </row>
    <row r="76" spans="1:12" ht="15">
      <c r="A76" s="7" t="s">
        <v>274</v>
      </c>
      <c r="B76" s="8"/>
      <c r="C76" s="8"/>
      <c r="D76" s="10" t="s">
        <v>275</v>
      </c>
      <c r="E76" s="10" t="s">
        <v>233</v>
      </c>
      <c r="F76" s="11">
        <f>DATEDIF(D2:D485,E2:E485,"D")</f>
        <v>8</v>
      </c>
      <c r="G76" s="13" t="s">
        <v>274</v>
      </c>
      <c r="H76" s="13" t="s">
        <v>14</v>
      </c>
      <c r="I76" s="13">
        <v>697</v>
      </c>
      <c r="J76" s="13" t="s">
        <v>15</v>
      </c>
      <c r="K76" s="13" t="s">
        <v>103</v>
      </c>
      <c r="L76" s="22" t="s">
        <v>276</v>
      </c>
    </row>
    <row r="77" spans="1:12" ht="15">
      <c r="A77" s="7" t="s">
        <v>277</v>
      </c>
      <c r="B77" s="8"/>
      <c r="C77" s="9"/>
      <c r="D77" s="10" t="s">
        <v>278</v>
      </c>
      <c r="E77" s="10" t="s">
        <v>125</v>
      </c>
      <c r="F77" s="11">
        <f>DATEDIF(D2:D485,E2:E485,"D")</f>
        <v>3</v>
      </c>
      <c r="G77" s="12" t="str">
        <f>A77</f>
        <v>K9993</v>
      </c>
      <c r="H77" s="13" t="s">
        <v>14</v>
      </c>
      <c r="I77" s="13">
        <v>207</v>
      </c>
      <c r="J77" s="13" t="s">
        <v>15</v>
      </c>
      <c r="K77" s="13" t="s">
        <v>103</v>
      </c>
      <c r="L77" s="14" t="s">
        <v>279</v>
      </c>
    </row>
    <row r="78" spans="1:12" ht="15">
      <c r="A78" s="7" t="s">
        <v>280</v>
      </c>
      <c r="B78" s="8" t="s">
        <v>155</v>
      </c>
      <c r="C78" s="8"/>
      <c r="D78" s="10" t="s">
        <v>278</v>
      </c>
      <c r="E78" s="10" t="s">
        <v>281</v>
      </c>
      <c r="F78" s="11">
        <f>DATEDIF(D2:D485,E2:E485,"D")</f>
        <v>235</v>
      </c>
      <c r="G78" s="13" t="s">
        <v>280</v>
      </c>
      <c r="H78" s="13" t="s">
        <v>14</v>
      </c>
      <c r="I78" s="13">
        <v>708</v>
      </c>
      <c r="J78" s="13" t="s">
        <v>15</v>
      </c>
      <c r="K78" s="13" t="s">
        <v>103</v>
      </c>
      <c r="L78" s="22" t="s">
        <v>282</v>
      </c>
    </row>
    <row r="79" spans="1:12" ht="15">
      <c r="A79" s="7" t="s">
        <v>283</v>
      </c>
      <c r="B79" s="9"/>
      <c r="C79" s="9"/>
      <c r="D79" s="10" t="s">
        <v>284</v>
      </c>
      <c r="E79" s="10" t="s">
        <v>266</v>
      </c>
      <c r="F79" s="11">
        <f>DATEDIF(D2:D485,E2:E485,"D")</f>
        <v>16</v>
      </c>
      <c r="G79" s="13" t="s">
        <v>283</v>
      </c>
      <c r="H79" s="13" t="s">
        <v>14</v>
      </c>
      <c r="I79" s="13">
        <v>1125</v>
      </c>
      <c r="J79" s="13" t="s">
        <v>15</v>
      </c>
      <c r="K79" s="13" t="s">
        <v>103</v>
      </c>
      <c r="L79" s="22" t="s">
        <v>285</v>
      </c>
    </row>
    <row r="80" spans="1:12" ht="15">
      <c r="A80" s="7" t="s">
        <v>286</v>
      </c>
      <c r="B80" s="9"/>
      <c r="C80" s="8"/>
      <c r="D80" s="10" t="s">
        <v>125</v>
      </c>
      <c r="E80" s="10" t="s">
        <v>287</v>
      </c>
      <c r="F80" s="11">
        <f>DATEDIF(D2:D485,E2:E485,"D")</f>
        <v>2</v>
      </c>
      <c r="G80" s="13" t="s">
        <v>286</v>
      </c>
      <c r="H80" s="13" t="s">
        <v>14</v>
      </c>
      <c r="I80" s="13">
        <v>527</v>
      </c>
      <c r="J80" s="13" t="s">
        <v>15</v>
      </c>
      <c r="K80" s="13" t="s">
        <v>103</v>
      </c>
      <c r="L80" s="22" t="s">
        <v>288</v>
      </c>
    </row>
    <row r="81" spans="1:12" ht="15">
      <c r="A81" s="7" t="s">
        <v>289</v>
      </c>
      <c r="B81" s="8" t="s">
        <v>290</v>
      </c>
      <c r="C81" s="9"/>
      <c r="D81" s="10" t="s">
        <v>125</v>
      </c>
      <c r="E81" s="10" t="s">
        <v>291</v>
      </c>
      <c r="F81" s="11">
        <f>DATEDIF(D2:D485,E2:E485,"D")</f>
        <v>17</v>
      </c>
      <c r="G81" s="13" t="s">
        <v>289</v>
      </c>
      <c r="H81" s="13" t="s">
        <v>14</v>
      </c>
      <c r="I81" s="13">
        <v>577</v>
      </c>
      <c r="J81" s="13" t="s">
        <v>15</v>
      </c>
      <c r="K81" s="13" t="s">
        <v>103</v>
      </c>
      <c r="L81" s="22" t="s">
        <v>292</v>
      </c>
    </row>
    <row r="82" spans="1:12" ht="15">
      <c r="A82" s="7" t="s">
        <v>293</v>
      </c>
      <c r="B82" s="9"/>
      <c r="C82" s="8"/>
      <c r="D82" s="10" t="s">
        <v>125</v>
      </c>
      <c r="E82" s="10" t="s">
        <v>294</v>
      </c>
      <c r="F82" s="11">
        <f>DATEDIF(D2:D485,E2:E485,"D")</f>
        <v>19</v>
      </c>
      <c r="G82" s="13" t="s">
        <v>293</v>
      </c>
      <c r="H82" s="13" t="s">
        <v>14</v>
      </c>
      <c r="I82" s="13">
        <v>590</v>
      </c>
      <c r="J82" s="13" t="s">
        <v>15</v>
      </c>
      <c r="K82" s="13" t="s">
        <v>103</v>
      </c>
      <c r="L82" s="22" t="s">
        <v>295</v>
      </c>
    </row>
    <row r="83" spans="1:12" ht="15">
      <c r="A83" s="7" t="s">
        <v>296</v>
      </c>
      <c r="B83" s="9"/>
      <c r="C83" s="9"/>
      <c r="D83" s="10" t="s">
        <v>125</v>
      </c>
      <c r="E83" s="10" t="s">
        <v>297</v>
      </c>
      <c r="F83" s="11">
        <f>DATEDIF(D2:D485,E2:E485,"D")</f>
        <v>288</v>
      </c>
      <c r="G83" s="13" t="s">
        <v>296</v>
      </c>
      <c r="H83" s="13" t="s">
        <v>14</v>
      </c>
      <c r="I83" s="13">
        <v>984</v>
      </c>
      <c r="J83" s="13" t="s">
        <v>15</v>
      </c>
      <c r="K83" s="13" t="s">
        <v>103</v>
      </c>
      <c r="L83" s="22" t="s">
        <v>298</v>
      </c>
    </row>
    <row r="84" spans="1:12" ht="15">
      <c r="A84" s="7" t="s">
        <v>299</v>
      </c>
      <c r="B84" s="8" t="s">
        <v>290</v>
      </c>
      <c r="C84" s="9"/>
      <c r="D84" s="10" t="s">
        <v>125</v>
      </c>
      <c r="E84" s="10" t="s">
        <v>300</v>
      </c>
      <c r="F84" s="11">
        <f>DATEDIF(D2:D485,E2:E485,"D")</f>
        <v>86</v>
      </c>
      <c r="G84" s="13" t="s">
        <v>299</v>
      </c>
      <c r="H84" s="13" t="s">
        <v>14</v>
      </c>
      <c r="I84" s="13">
        <v>987</v>
      </c>
      <c r="J84" s="13" t="s">
        <v>15</v>
      </c>
      <c r="K84" s="13" t="s">
        <v>103</v>
      </c>
      <c r="L84" s="22" t="s">
        <v>301</v>
      </c>
    </row>
    <row r="85" spans="1:12" ht="15">
      <c r="A85" s="7" t="s">
        <v>302</v>
      </c>
      <c r="B85" s="8"/>
      <c r="C85" s="9"/>
      <c r="D85" s="10" t="s">
        <v>233</v>
      </c>
      <c r="E85" s="10" t="s">
        <v>303</v>
      </c>
      <c r="F85" s="11">
        <f>DATEDIF(D2:D485,E2:E485,"D")</f>
        <v>1</v>
      </c>
      <c r="G85" s="12" t="str">
        <f t="shared" ref="G85:G86" si="2">A85</f>
        <v>L1011</v>
      </c>
      <c r="H85" s="13" t="s">
        <v>14</v>
      </c>
      <c r="I85" s="13">
        <v>224</v>
      </c>
      <c r="J85" s="13" t="s">
        <v>15</v>
      </c>
      <c r="K85" s="13" t="s">
        <v>103</v>
      </c>
      <c r="L85" s="14" t="s">
        <v>304</v>
      </c>
    </row>
    <row r="86" spans="1:12" ht="15">
      <c r="A86" s="7" t="s">
        <v>305</v>
      </c>
      <c r="B86" s="8"/>
      <c r="C86" s="9"/>
      <c r="D86" s="10" t="s">
        <v>233</v>
      </c>
      <c r="E86" s="10" t="s">
        <v>306</v>
      </c>
      <c r="F86" s="11">
        <f>DATEDIF(D2:D485,E2:E485,"D")</f>
        <v>7</v>
      </c>
      <c r="G86" s="12" t="str">
        <f t="shared" si="2"/>
        <v>N3118</v>
      </c>
      <c r="H86" s="12" t="s">
        <v>14</v>
      </c>
      <c r="I86" s="12">
        <v>388</v>
      </c>
      <c r="J86" s="12" t="s">
        <v>15</v>
      </c>
      <c r="K86" s="12" t="s">
        <v>103</v>
      </c>
      <c r="L86" s="20" t="s">
        <v>307</v>
      </c>
    </row>
    <row r="87" spans="1:12" ht="15">
      <c r="A87" s="7" t="s">
        <v>308</v>
      </c>
      <c r="B87" s="8" t="s">
        <v>231</v>
      </c>
      <c r="C87" s="8"/>
      <c r="D87" s="10" t="s">
        <v>233</v>
      </c>
      <c r="E87" s="10" t="s">
        <v>309</v>
      </c>
      <c r="F87" s="11">
        <f>DATEDIF(D2:D485,E2:E485,"D")</f>
        <v>24</v>
      </c>
      <c r="G87" s="13" t="s">
        <v>308</v>
      </c>
      <c r="H87" s="13" t="s">
        <v>14</v>
      </c>
      <c r="I87" s="13">
        <v>610</v>
      </c>
      <c r="J87" s="13" t="s">
        <v>15</v>
      </c>
      <c r="K87" s="13" t="s">
        <v>103</v>
      </c>
      <c r="L87" s="22" t="s">
        <v>310</v>
      </c>
    </row>
    <row r="88" spans="1:12" ht="15">
      <c r="A88" s="7" t="s">
        <v>311</v>
      </c>
      <c r="B88" s="9"/>
      <c r="C88" s="9"/>
      <c r="D88" s="10" t="s">
        <v>303</v>
      </c>
      <c r="E88" s="10" t="s">
        <v>312</v>
      </c>
      <c r="F88" s="11">
        <f>DATEDIF(D2:D485,E2:E485,"D")</f>
        <v>17</v>
      </c>
      <c r="G88" s="12" t="str">
        <f t="shared" ref="G88:G89" si="3">A88</f>
        <v>N3225</v>
      </c>
      <c r="H88" s="12" t="s">
        <v>14</v>
      </c>
      <c r="I88" s="12">
        <v>450</v>
      </c>
      <c r="J88" s="12" t="s">
        <v>15</v>
      </c>
      <c r="K88" s="12" t="s">
        <v>103</v>
      </c>
      <c r="L88" s="20" t="s">
        <v>313</v>
      </c>
    </row>
    <row r="89" spans="1:12" ht="15">
      <c r="A89" s="7" t="s">
        <v>314</v>
      </c>
      <c r="B89" s="8" t="s">
        <v>152</v>
      </c>
      <c r="C89" s="9"/>
      <c r="D89" s="10" t="s">
        <v>315</v>
      </c>
      <c r="E89" s="10" t="s">
        <v>316</v>
      </c>
      <c r="F89" s="11">
        <f>DATEDIF(D2:D485,E2:E485,"D")</f>
        <v>18</v>
      </c>
      <c r="G89" s="12" t="str">
        <f t="shared" si="3"/>
        <v>N3267</v>
      </c>
      <c r="H89" s="12" t="s">
        <v>14</v>
      </c>
      <c r="I89" s="12">
        <v>480</v>
      </c>
      <c r="J89" s="12" t="s">
        <v>15</v>
      </c>
      <c r="K89" s="12" t="s">
        <v>103</v>
      </c>
      <c r="L89" s="20" t="s">
        <v>317</v>
      </c>
    </row>
    <row r="90" spans="1:12" ht="15">
      <c r="A90" s="7" t="s">
        <v>318</v>
      </c>
      <c r="B90" s="8"/>
      <c r="C90" s="9"/>
      <c r="D90" s="10" t="s">
        <v>315</v>
      </c>
      <c r="E90" s="10" t="s">
        <v>140</v>
      </c>
      <c r="F90" s="11">
        <f>DATEDIF(D2:D485,E2:E485,"D")</f>
        <v>1</v>
      </c>
      <c r="G90" s="13" t="s">
        <v>318</v>
      </c>
      <c r="H90" s="13" t="s">
        <v>14</v>
      </c>
      <c r="I90" s="13">
        <v>756</v>
      </c>
      <c r="J90" s="13" t="s">
        <v>15</v>
      </c>
      <c r="K90" s="13" t="s">
        <v>103</v>
      </c>
      <c r="L90" s="22" t="s">
        <v>319</v>
      </c>
    </row>
    <row r="91" spans="1:12" ht="15">
      <c r="A91" s="7" t="s">
        <v>320</v>
      </c>
      <c r="B91" s="8"/>
      <c r="C91" s="9"/>
      <c r="D91" s="10" t="s">
        <v>315</v>
      </c>
      <c r="E91" s="10" t="s">
        <v>309</v>
      </c>
      <c r="F91" s="11">
        <f>DATEDIF(D2:D485,E2:E485,"D")</f>
        <v>22</v>
      </c>
      <c r="G91" s="13" t="s">
        <v>320</v>
      </c>
      <c r="H91" s="13" t="s">
        <v>14</v>
      </c>
      <c r="I91" s="13">
        <v>990</v>
      </c>
      <c r="J91" s="13" t="s">
        <v>15</v>
      </c>
      <c r="K91" s="13" t="s">
        <v>103</v>
      </c>
      <c r="L91" s="22" t="s">
        <v>321</v>
      </c>
    </row>
    <row r="92" spans="1:12" ht="15">
      <c r="A92" s="7" t="s">
        <v>322</v>
      </c>
      <c r="B92" s="8"/>
      <c r="C92" s="9"/>
      <c r="D92" s="10" t="s">
        <v>315</v>
      </c>
      <c r="E92" s="10" t="s">
        <v>266</v>
      </c>
      <c r="F92" s="11">
        <f>DATEDIF(D2:D485,E2:E485,"D")</f>
        <v>9</v>
      </c>
      <c r="G92" s="13" t="s">
        <v>322</v>
      </c>
      <c r="H92" s="13" t="s">
        <v>14</v>
      </c>
      <c r="I92" s="13">
        <v>1148</v>
      </c>
      <c r="J92" s="13" t="s">
        <v>15</v>
      </c>
      <c r="K92" s="13" t="s">
        <v>103</v>
      </c>
      <c r="L92" s="22" t="s">
        <v>323</v>
      </c>
    </row>
    <row r="93" spans="1:12" ht="15">
      <c r="A93" s="7" t="s">
        <v>324</v>
      </c>
      <c r="B93" s="9"/>
      <c r="C93" s="9"/>
      <c r="D93" s="10" t="s">
        <v>140</v>
      </c>
      <c r="E93" s="10" t="s">
        <v>325</v>
      </c>
      <c r="F93" s="11">
        <f>DATEDIF(D2:D485,E2:E485,"D")</f>
        <v>7</v>
      </c>
      <c r="G93" s="13" t="s">
        <v>324</v>
      </c>
      <c r="H93" s="13" t="s">
        <v>14</v>
      </c>
      <c r="I93" s="13">
        <v>785</v>
      </c>
      <c r="J93" s="13" t="s">
        <v>15</v>
      </c>
      <c r="K93" s="13" t="s">
        <v>103</v>
      </c>
      <c r="L93" s="22" t="s">
        <v>326</v>
      </c>
    </row>
    <row r="94" spans="1:12" ht="15">
      <c r="A94" s="7" t="s">
        <v>327</v>
      </c>
      <c r="B94" s="8" t="s">
        <v>199</v>
      </c>
      <c r="C94" s="9"/>
      <c r="D94" s="10" t="s">
        <v>328</v>
      </c>
      <c r="E94" s="10" t="s">
        <v>329</v>
      </c>
      <c r="F94" s="11">
        <f>DATEDIF(D2:D485,E2:E485,"D")</f>
        <v>31</v>
      </c>
      <c r="G94" s="13" t="s">
        <v>327</v>
      </c>
      <c r="H94" s="13" t="s">
        <v>14</v>
      </c>
      <c r="I94" s="13">
        <v>1081</v>
      </c>
      <c r="J94" s="13" t="s">
        <v>15</v>
      </c>
      <c r="K94" s="13" t="s">
        <v>103</v>
      </c>
      <c r="L94" s="22" t="s">
        <v>330</v>
      </c>
    </row>
    <row r="95" spans="1:12" ht="15">
      <c r="A95" s="7" t="s">
        <v>331</v>
      </c>
      <c r="B95" s="8"/>
      <c r="C95" s="9"/>
      <c r="D95" s="10" t="s">
        <v>266</v>
      </c>
      <c r="E95" s="10" t="s">
        <v>294</v>
      </c>
      <c r="F95" s="11">
        <f>DATEDIF(D2:D485,E2:E485,"D")</f>
        <v>4</v>
      </c>
      <c r="G95" s="13" t="s">
        <v>331</v>
      </c>
      <c r="H95" s="13" t="s">
        <v>14</v>
      </c>
      <c r="I95" s="13">
        <v>1175</v>
      </c>
      <c r="J95" s="13" t="s">
        <v>15</v>
      </c>
      <c r="K95" s="13" t="s">
        <v>103</v>
      </c>
      <c r="L95" s="22" t="s">
        <v>332</v>
      </c>
    </row>
    <row r="96" spans="1:12" ht="15">
      <c r="A96" s="7" t="s">
        <v>333</v>
      </c>
      <c r="B96" s="8" t="s">
        <v>143</v>
      </c>
      <c r="C96" s="9"/>
      <c r="D96" s="10" t="s">
        <v>266</v>
      </c>
      <c r="E96" s="10" t="s">
        <v>309</v>
      </c>
      <c r="F96" s="11">
        <f>DATEDIF(D2:D485,E2:E485,"D")</f>
        <v>13</v>
      </c>
      <c r="G96" s="13" t="s">
        <v>333</v>
      </c>
      <c r="H96" s="13" t="s">
        <v>14</v>
      </c>
      <c r="I96" s="13">
        <v>1184</v>
      </c>
      <c r="J96" s="13" t="s">
        <v>15</v>
      </c>
      <c r="K96" s="13" t="s">
        <v>103</v>
      </c>
      <c r="L96" s="22" t="s">
        <v>334</v>
      </c>
    </row>
    <row r="97" spans="1:12" ht="15">
      <c r="A97" s="7" t="s">
        <v>335</v>
      </c>
      <c r="B97" s="8"/>
      <c r="C97" s="9"/>
      <c r="D97" s="10" t="s">
        <v>336</v>
      </c>
      <c r="E97" s="10" t="s">
        <v>337</v>
      </c>
      <c r="F97" s="11">
        <f>DATEDIF(D2:D485,E2:E485,"D")</f>
        <v>37</v>
      </c>
      <c r="G97" s="13" t="s">
        <v>335</v>
      </c>
      <c r="H97" s="13" t="s">
        <v>14</v>
      </c>
      <c r="I97" s="13">
        <v>687</v>
      </c>
      <c r="J97" s="13" t="s">
        <v>15</v>
      </c>
      <c r="K97" s="13" t="s">
        <v>103</v>
      </c>
      <c r="L97" s="22" t="s">
        <v>338</v>
      </c>
    </row>
    <row r="98" spans="1:12" ht="15">
      <c r="A98" s="7" t="s">
        <v>339</v>
      </c>
      <c r="B98" s="8"/>
      <c r="C98" s="9"/>
      <c r="D98" s="10" t="s">
        <v>336</v>
      </c>
      <c r="E98" s="10" t="s">
        <v>340</v>
      </c>
      <c r="F98" s="11">
        <f>DATEDIF(D2:D485,E2:E485,"D")</f>
        <v>15</v>
      </c>
      <c r="G98" s="13" t="s">
        <v>339</v>
      </c>
      <c r="H98" s="13" t="s">
        <v>14</v>
      </c>
      <c r="I98" s="13">
        <v>1188</v>
      </c>
      <c r="J98" s="13" t="s">
        <v>15</v>
      </c>
      <c r="K98" s="13" t="s">
        <v>103</v>
      </c>
      <c r="L98" s="22" t="s">
        <v>341</v>
      </c>
    </row>
    <row r="99" spans="1:12" ht="15">
      <c r="A99" s="7" t="s">
        <v>342</v>
      </c>
      <c r="B99" s="8" t="s">
        <v>155</v>
      </c>
      <c r="C99" s="9"/>
      <c r="D99" s="10" t="s">
        <v>336</v>
      </c>
      <c r="E99" s="10" t="s">
        <v>343</v>
      </c>
      <c r="F99" s="11">
        <f>DATEDIF(D2:D485,E2:E485,"D")</f>
        <v>2</v>
      </c>
      <c r="G99" s="13" t="s">
        <v>342</v>
      </c>
      <c r="H99" s="13" t="s">
        <v>14</v>
      </c>
      <c r="I99" s="13">
        <v>1189</v>
      </c>
      <c r="J99" s="13" t="s">
        <v>15</v>
      </c>
      <c r="K99" s="13" t="s">
        <v>103</v>
      </c>
      <c r="L99" s="22" t="s">
        <v>344</v>
      </c>
    </row>
    <row r="100" spans="1:12" ht="15">
      <c r="A100" s="7" t="s">
        <v>345</v>
      </c>
      <c r="B100" s="8"/>
      <c r="C100" s="9"/>
      <c r="D100" s="10" t="s">
        <v>294</v>
      </c>
      <c r="E100" s="10" t="s">
        <v>329</v>
      </c>
      <c r="F100" s="11">
        <f>DATEDIF(D2:D485,E2:E485,"D")</f>
        <v>22</v>
      </c>
      <c r="G100" s="13" t="s">
        <v>345</v>
      </c>
      <c r="H100" s="13" t="s">
        <v>14</v>
      </c>
      <c r="I100" s="13">
        <v>1177</v>
      </c>
      <c r="J100" s="13" t="s">
        <v>15</v>
      </c>
      <c r="K100" s="13" t="s">
        <v>103</v>
      </c>
      <c r="L100" s="22" t="s">
        <v>346</v>
      </c>
    </row>
    <row r="101" spans="1:12" ht="15">
      <c r="A101" s="7" t="s">
        <v>347</v>
      </c>
      <c r="B101" s="8"/>
      <c r="C101" s="9"/>
      <c r="D101" s="10" t="s">
        <v>312</v>
      </c>
      <c r="E101" s="10" t="s">
        <v>329</v>
      </c>
      <c r="F101" s="11">
        <f>DATEDIF(D2:D485,E2:E485,"D")</f>
        <v>19</v>
      </c>
      <c r="G101" s="13" t="s">
        <v>347</v>
      </c>
      <c r="H101" s="13" t="s">
        <v>14</v>
      </c>
      <c r="I101" s="13">
        <v>942</v>
      </c>
      <c r="J101" s="13" t="s">
        <v>15</v>
      </c>
      <c r="K101" s="13" t="s">
        <v>103</v>
      </c>
      <c r="L101" s="26"/>
    </row>
    <row r="102" spans="1:12" ht="15">
      <c r="A102" s="7" t="s">
        <v>348</v>
      </c>
      <c r="B102" s="8" t="s">
        <v>118</v>
      </c>
      <c r="C102" s="9"/>
      <c r="D102" s="27" t="s">
        <v>312</v>
      </c>
      <c r="E102" s="10" t="s">
        <v>329</v>
      </c>
      <c r="F102" s="11">
        <f>DATEDIF(D2:D485,E2:E485,"D")</f>
        <v>19</v>
      </c>
      <c r="G102" s="13" t="s">
        <v>348</v>
      </c>
      <c r="H102" s="13" t="s">
        <v>14</v>
      </c>
      <c r="I102" s="13">
        <v>1052</v>
      </c>
      <c r="J102" s="13" t="s">
        <v>15</v>
      </c>
      <c r="K102" s="13" t="s">
        <v>103</v>
      </c>
      <c r="L102" s="22" t="s">
        <v>349</v>
      </c>
    </row>
    <row r="103" spans="1:12" ht="15">
      <c r="A103" s="7" t="s">
        <v>350</v>
      </c>
      <c r="B103" s="8"/>
      <c r="C103" s="9"/>
      <c r="D103" s="10" t="s">
        <v>316</v>
      </c>
      <c r="E103" s="10" t="s">
        <v>329</v>
      </c>
      <c r="F103" s="11">
        <f>DATEDIF(D2:D485,E2:E485,"D")</f>
        <v>17</v>
      </c>
      <c r="G103" s="13" t="s">
        <v>350</v>
      </c>
      <c r="H103" s="13" t="s">
        <v>14</v>
      </c>
      <c r="I103" s="13">
        <v>1192</v>
      </c>
      <c r="J103" s="13" t="s">
        <v>15</v>
      </c>
      <c r="K103" s="13" t="s">
        <v>103</v>
      </c>
      <c r="L103" s="22" t="s">
        <v>351</v>
      </c>
    </row>
    <row r="104" spans="1:12" ht="15">
      <c r="A104" s="7" t="s">
        <v>352</v>
      </c>
      <c r="B104" s="8" t="s">
        <v>231</v>
      </c>
      <c r="C104" s="8" t="s">
        <v>353</v>
      </c>
      <c r="D104" s="10" t="s">
        <v>354</v>
      </c>
      <c r="E104" s="10" t="s">
        <v>355</v>
      </c>
      <c r="F104" s="11">
        <f>DATEDIF(D2:D485,E2:E485,"D")</f>
        <v>17</v>
      </c>
      <c r="G104" s="13" t="s">
        <v>352</v>
      </c>
      <c r="H104" s="13" t="s">
        <v>14</v>
      </c>
      <c r="I104" s="13">
        <v>1200</v>
      </c>
      <c r="J104" s="13" t="s">
        <v>15</v>
      </c>
      <c r="K104" s="13" t="s">
        <v>103</v>
      </c>
      <c r="L104" s="22" t="s">
        <v>356</v>
      </c>
    </row>
    <row r="105" spans="1:12" ht="15">
      <c r="A105" s="7" t="s">
        <v>357</v>
      </c>
      <c r="B105" s="8" t="s">
        <v>358</v>
      </c>
      <c r="C105" s="9"/>
      <c r="D105" s="10" t="s">
        <v>309</v>
      </c>
      <c r="E105" s="10" t="s">
        <v>329</v>
      </c>
      <c r="F105" s="11">
        <f>DATEDIF(D2:D485,E2:E485,"D")</f>
        <v>13</v>
      </c>
      <c r="G105" s="13" t="s">
        <v>357</v>
      </c>
      <c r="H105" s="13" t="s">
        <v>14</v>
      </c>
      <c r="I105" s="13">
        <v>538</v>
      </c>
      <c r="J105" s="13" t="s">
        <v>15</v>
      </c>
      <c r="K105" s="13" t="s">
        <v>103</v>
      </c>
      <c r="L105" s="22" t="s">
        <v>359</v>
      </c>
    </row>
    <row r="106" spans="1:12" ht="15">
      <c r="A106" s="16" t="s">
        <v>189</v>
      </c>
      <c r="B106" s="8" t="s">
        <v>148</v>
      </c>
      <c r="C106" s="8"/>
      <c r="D106" s="24" t="s">
        <v>360</v>
      </c>
      <c r="E106" s="24" t="s">
        <v>329</v>
      </c>
      <c r="F106" s="11">
        <f>DATEDIF(D2:D485,E2:E485,"D")</f>
        <v>12</v>
      </c>
      <c r="G106" s="13" t="s">
        <v>189</v>
      </c>
      <c r="H106" s="13" t="s">
        <v>14</v>
      </c>
      <c r="I106" s="13">
        <v>592</v>
      </c>
      <c r="J106" s="13" t="s">
        <v>15</v>
      </c>
      <c r="K106" s="13" t="s">
        <v>103</v>
      </c>
      <c r="L106" s="22" t="s">
        <v>191</v>
      </c>
    </row>
    <row r="107" spans="1:12" ht="15">
      <c r="A107" s="7" t="s">
        <v>361</v>
      </c>
      <c r="B107" s="9"/>
      <c r="C107" s="9"/>
      <c r="D107" s="10" t="s">
        <v>360</v>
      </c>
      <c r="E107" s="10" t="s">
        <v>362</v>
      </c>
      <c r="F107" s="11">
        <f>DATEDIF(D2:D485,E2:E485,"D")</f>
        <v>9</v>
      </c>
      <c r="G107" s="13" t="s">
        <v>361</v>
      </c>
      <c r="H107" s="13" t="s">
        <v>14</v>
      </c>
      <c r="I107" s="13">
        <v>654</v>
      </c>
      <c r="J107" s="13" t="s">
        <v>15</v>
      </c>
      <c r="K107" s="13" t="s">
        <v>103</v>
      </c>
      <c r="L107" s="22" t="s">
        <v>363</v>
      </c>
    </row>
    <row r="108" spans="1:12" ht="15">
      <c r="A108" s="7" t="s">
        <v>364</v>
      </c>
      <c r="B108" s="9"/>
      <c r="C108" s="9"/>
      <c r="D108" s="10" t="s">
        <v>360</v>
      </c>
      <c r="E108" s="10" t="s">
        <v>365</v>
      </c>
      <c r="F108" s="11">
        <f>DATEDIF(D2:D485,E2:E485,"D")</f>
        <v>79</v>
      </c>
      <c r="G108" s="13" t="s">
        <v>364</v>
      </c>
      <c r="H108" s="13" t="s">
        <v>14</v>
      </c>
      <c r="I108" s="13">
        <v>976</v>
      </c>
      <c r="J108" s="13" t="s">
        <v>15</v>
      </c>
      <c r="K108" s="13" t="s">
        <v>103</v>
      </c>
      <c r="L108" s="22" t="s">
        <v>366</v>
      </c>
    </row>
    <row r="109" spans="1:12" ht="15">
      <c r="A109" s="7" t="s">
        <v>367</v>
      </c>
      <c r="B109" s="8" t="s">
        <v>128</v>
      </c>
      <c r="C109" s="8" t="s">
        <v>368</v>
      </c>
      <c r="D109" s="10" t="s">
        <v>340</v>
      </c>
      <c r="E109" s="10" t="s">
        <v>329</v>
      </c>
      <c r="F109" s="11">
        <f>DATEDIF(D2:D485,E2:E485,"D")</f>
        <v>10</v>
      </c>
      <c r="G109" s="13" t="s">
        <v>367</v>
      </c>
      <c r="H109" s="13" t="s">
        <v>14</v>
      </c>
      <c r="I109" s="13">
        <v>1211</v>
      </c>
      <c r="J109" s="13" t="s">
        <v>15</v>
      </c>
      <c r="K109" s="13" t="s">
        <v>103</v>
      </c>
      <c r="L109" s="22" t="s">
        <v>369</v>
      </c>
    </row>
    <row r="110" spans="1:12" ht="15">
      <c r="A110" s="7" t="s">
        <v>370</v>
      </c>
      <c r="B110" s="9"/>
      <c r="C110" s="9"/>
      <c r="D110" s="10" t="s">
        <v>371</v>
      </c>
      <c r="E110" s="10" t="s">
        <v>372</v>
      </c>
      <c r="F110" s="11">
        <f>DATEDIF(D2:D485,E2:E485,"D")</f>
        <v>38</v>
      </c>
      <c r="G110" s="13" t="s">
        <v>370</v>
      </c>
      <c r="H110" s="13" t="s">
        <v>14</v>
      </c>
      <c r="I110" s="13">
        <v>792</v>
      </c>
      <c r="J110" s="13" t="s">
        <v>15</v>
      </c>
      <c r="K110" s="13" t="s">
        <v>103</v>
      </c>
      <c r="L110" s="22" t="s">
        <v>373</v>
      </c>
    </row>
    <row r="111" spans="1:12" ht="15">
      <c r="A111" s="7" t="s">
        <v>374</v>
      </c>
      <c r="B111" s="8"/>
      <c r="C111" s="9"/>
      <c r="D111" s="10" t="s">
        <v>371</v>
      </c>
      <c r="E111" s="10" t="s">
        <v>329</v>
      </c>
      <c r="F111" s="11">
        <f>DATEDIF(D2:D485,E2:E485,"D")</f>
        <v>7</v>
      </c>
      <c r="G111" s="13" t="s">
        <v>374</v>
      </c>
      <c r="H111" s="13" t="s">
        <v>14</v>
      </c>
      <c r="I111" s="13">
        <v>1217</v>
      </c>
      <c r="J111" s="13" t="s">
        <v>15</v>
      </c>
      <c r="K111" s="13" t="s">
        <v>103</v>
      </c>
      <c r="L111" s="22" t="s">
        <v>375</v>
      </c>
    </row>
    <row r="112" spans="1:12" ht="15">
      <c r="A112" s="7" t="s">
        <v>376</v>
      </c>
      <c r="B112" s="8"/>
      <c r="C112" s="9"/>
      <c r="D112" s="10" t="s">
        <v>377</v>
      </c>
      <c r="E112" s="10" t="s">
        <v>329</v>
      </c>
      <c r="F112" s="11">
        <f>DATEDIF(D2:D485,E2:E485,"D")</f>
        <v>4</v>
      </c>
      <c r="G112" s="12" t="str">
        <f t="shared" ref="G112:G118" si="4">A112</f>
        <v>N3280</v>
      </c>
      <c r="H112" s="12" t="s">
        <v>14</v>
      </c>
      <c r="I112" s="12">
        <v>492</v>
      </c>
      <c r="J112" s="12" t="s">
        <v>15</v>
      </c>
      <c r="K112" s="12" t="s">
        <v>103</v>
      </c>
      <c r="L112" s="20" t="s">
        <v>378</v>
      </c>
    </row>
    <row r="113" spans="1:12" ht="15">
      <c r="A113" s="7" t="s">
        <v>379</v>
      </c>
      <c r="B113" s="8"/>
      <c r="C113" s="9"/>
      <c r="D113" s="10" t="s">
        <v>329</v>
      </c>
      <c r="E113" s="10" t="s">
        <v>263</v>
      </c>
      <c r="F113" s="11">
        <f>DATEDIF(D2:D485,E2:E485,"D")</f>
        <v>121</v>
      </c>
      <c r="G113" s="12" t="str">
        <f t="shared" si="4"/>
        <v>P7281</v>
      </c>
      <c r="H113" s="12" t="s">
        <v>380</v>
      </c>
      <c r="I113" s="12"/>
      <c r="J113" s="12" t="s">
        <v>381</v>
      </c>
      <c r="K113" s="12" t="s">
        <v>382</v>
      </c>
      <c r="L113" s="20" t="s">
        <v>383</v>
      </c>
    </row>
    <row r="114" spans="1:12" ht="15">
      <c r="A114" s="7" t="s">
        <v>384</v>
      </c>
      <c r="B114" s="9"/>
      <c r="C114" s="9"/>
      <c r="D114" s="10" t="s">
        <v>329</v>
      </c>
      <c r="E114" s="10" t="s">
        <v>385</v>
      </c>
      <c r="F114" s="11">
        <f>DATEDIF(D2:D485,E2:E485,"D")</f>
        <v>6</v>
      </c>
      <c r="G114" s="12" t="str">
        <f t="shared" si="4"/>
        <v>P7282</v>
      </c>
      <c r="H114" s="12" t="s">
        <v>380</v>
      </c>
      <c r="I114" s="12"/>
      <c r="J114" s="12" t="s">
        <v>381</v>
      </c>
      <c r="K114" s="12" t="s">
        <v>382</v>
      </c>
      <c r="L114" s="20" t="s">
        <v>386</v>
      </c>
    </row>
    <row r="115" spans="1:12" ht="15">
      <c r="A115" s="7" t="s">
        <v>387</v>
      </c>
      <c r="B115" s="8" t="s">
        <v>148</v>
      </c>
      <c r="C115" s="9"/>
      <c r="D115" s="10" t="s">
        <v>329</v>
      </c>
      <c r="E115" s="10" t="s">
        <v>388</v>
      </c>
      <c r="F115" s="11">
        <f>DATEDIF(D2:D485,E2:E485,"D")</f>
        <v>24</v>
      </c>
      <c r="G115" s="12" t="str">
        <f t="shared" si="4"/>
        <v>P7283</v>
      </c>
      <c r="H115" s="12" t="s">
        <v>380</v>
      </c>
      <c r="I115" s="12"/>
      <c r="J115" s="12" t="s">
        <v>381</v>
      </c>
      <c r="K115" s="12" t="s">
        <v>382</v>
      </c>
      <c r="L115" s="20" t="s">
        <v>389</v>
      </c>
    </row>
    <row r="116" spans="1:12" ht="15">
      <c r="A116" s="7" t="s">
        <v>390</v>
      </c>
      <c r="B116" s="8" t="s">
        <v>186</v>
      </c>
      <c r="C116" s="9"/>
      <c r="D116" s="10" t="s">
        <v>329</v>
      </c>
      <c r="E116" s="10" t="s">
        <v>391</v>
      </c>
      <c r="F116" s="11">
        <f>DATEDIF(D2:D485,E2:E485,"D")</f>
        <v>2</v>
      </c>
      <c r="G116" s="12" t="str">
        <f t="shared" si="4"/>
        <v>P7284</v>
      </c>
      <c r="H116" s="12" t="s">
        <v>380</v>
      </c>
      <c r="I116" s="12"/>
      <c r="J116" s="12" t="s">
        <v>381</v>
      </c>
      <c r="K116" s="12" t="s">
        <v>382</v>
      </c>
      <c r="L116" s="20" t="s">
        <v>392</v>
      </c>
    </row>
    <row r="117" spans="1:12" ht="15">
      <c r="A117" s="7" t="s">
        <v>393</v>
      </c>
      <c r="B117" s="8" t="s">
        <v>236</v>
      </c>
      <c r="C117" s="9"/>
      <c r="D117" s="10" t="s">
        <v>329</v>
      </c>
      <c r="E117" s="10" t="s">
        <v>263</v>
      </c>
      <c r="F117" s="11">
        <f>DATEDIF(D2:D485,E2:E485,"D")</f>
        <v>121</v>
      </c>
      <c r="G117" s="12" t="str">
        <f t="shared" si="4"/>
        <v>P7300</v>
      </c>
      <c r="H117" s="12" t="s">
        <v>380</v>
      </c>
      <c r="I117" s="12"/>
      <c r="J117" s="12" t="s">
        <v>394</v>
      </c>
      <c r="K117" s="12" t="s">
        <v>382</v>
      </c>
      <c r="L117" s="20" t="s">
        <v>395</v>
      </c>
    </row>
    <row r="118" spans="1:12" ht="15">
      <c r="A118" s="7" t="s">
        <v>396</v>
      </c>
      <c r="B118" s="9"/>
      <c r="C118" s="9"/>
      <c r="D118" s="10" t="s">
        <v>329</v>
      </c>
      <c r="E118" s="10" t="s">
        <v>397</v>
      </c>
      <c r="F118" s="11">
        <f>DATEDIF(D2:D485,E2:E485,"D")</f>
        <v>15</v>
      </c>
      <c r="G118" s="12" t="str">
        <f t="shared" si="4"/>
        <v>P7314</v>
      </c>
      <c r="H118" s="13" t="s">
        <v>380</v>
      </c>
      <c r="I118" s="28"/>
      <c r="J118" s="13" t="s">
        <v>394</v>
      </c>
      <c r="K118" s="13" t="s">
        <v>382</v>
      </c>
      <c r="L118" s="14" t="s">
        <v>398</v>
      </c>
    </row>
    <row r="119" spans="1:12" ht="15">
      <c r="A119" s="7" t="s">
        <v>399</v>
      </c>
      <c r="B119" s="8" t="s">
        <v>118</v>
      </c>
      <c r="C119" s="9"/>
      <c r="D119" s="10" t="s">
        <v>329</v>
      </c>
      <c r="E119" s="10" t="s">
        <v>400</v>
      </c>
      <c r="F119" s="11">
        <f>DATEDIF(D2:D485,E2:E485,"D")</f>
        <v>119</v>
      </c>
      <c r="G119" s="13" t="s">
        <v>399</v>
      </c>
      <c r="H119" s="13" t="s">
        <v>380</v>
      </c>
      <c r="I119" s="28"/>
      <c r="J119" s="13" t="s">
        <v>394</v>
      </c>
      <c r="K119" s="13" t="s">
        <v>382</v>
      </c>
      <c r="L119" s="14" t="s">
        <v>401</v>
      </c>
    </row>
    <row r="120" spans="1:12" ht="15">
      <c r="A120" s="7" t="s">
        <v>402</v>
      </c>
      <c r="B120" s="8" t="s">
        <v>290</v>
      </c>
      <c r="C120" s="9"/>
      <c r="D120" s="10" t="s">
        <v>329</v>
      </c>
      <c r="E120" s="10" t="s">
        <v>263</v>
      </c>
      <c r="F120" s="11">
        <f>DATEDIF(D2:D485,E2:E485,"D")</f>
        <v>121</v>
      </c>
      <c r="G120" s="13" t="s">
        <v>402</v>
      </c>
      <c r="H120" s="13" t="s">
        <v>380</v>
      </c>
      <c r="I120" s="28"/>
      <c r="J120" s="13" t="s">
        <v>394</v>
      </c>
      <c r="K120" s="13" t="s">
        <v>382</v>
      </c>
      <c r="L120" s="14" t="s">
        <v>403</v>
      </c>
    </row>
    <row r="121" spans="1:12" ht="15">
      <c r="A121" s="7" t="s">
        <v>404</v>
      </c>
      <c r="B121" s="8" t="s">
        <v>269</v>
      </c>
      <c r="C121" s="9"/>
      <c r="D121" s="10" t="s">
        <v>329</v>
      </c>
      <c r="E121" s="10" t="s">
        <v>263</v>
      </c>
      <c r="F121" s="11">
        <f>DATEDIF(D2:D485,E2:E485,"D")</f>
        <v>121</v>
      </c>
      <c r="G121" s="13" t="s">
        <v>404</v>
      </c>
      <c r="H121" s="13" t="s">
        <v>380</v>
      </c>
      <c r="I121" s="28"/>
      <c r="J121" s="13" t="s">
        <v>394</v>
      </c>
      <c r="K121" s="13" t="s">
        <v>382</v>
      </c>
      <c r="L121" s="14" t="s">
        <v>405</v>
      </c>
    </row>
    <row r="122" spans="1:12" ht="15">
      <c r="A122" s="7" t="s">
        <v>406</v>
      </c>
      <c r="B122" s="9"/>
      <c r="C122" s="9"/>
      <c r="D122" s="10" t="s">
        <v>329</v>
      </c>
      <c r="E122" s="10" t="s">
        <v>385</v>
      </c>
      <c r="F122" s="11">
        <f>DATEDIF(D2:D485,E2:E485,"D")</f>
        <v>6</v>
      </c>
      <c r="G122" s="13" t="s">
        <v>406</v>
      </c>
      <c r="H122" s="13" t="s">
        <v>380</v>
      </c>
      <c r="I122" s="28"/>
      <c r="J122" s="13" t="s">
        <v>394</v>
      </c>
      <c r="K122" s="13" t="s">
        <v>382</v>
      </c>
      <c r="L122" s="14" t="s">
        <v>407</v>
      </c>
    </row>
    <row r="123" spans="1:12" ht="15">
      <c r="A123" s="7" t="s">
        <v>408</v>
      </c>
      <c r="B123" s="8" t="s">
        <v>132</v>
      </c>
      <c r="C123" s="9"/>
      <c r="D123" s="10" t="s">
        <v>329</v>
      </c>
      <c r="E123" s="10" t="s">
        <v>409</v>
      </c>
      <c r="F123" s="11">
        <f>DATEDIF(D2:D485,E2:E485,"D")</f>
        <v>123</v>
      </c>
      <c r="G123" s="13" t="s">
        <v>408</v>
      </c>
      <c r="H123" s="13" t="s">
        <v>380</v>
      </c>
      <c r="I123" s="28"/>
      <c r="J123" s="13" t="s">
        <v>394</v>
      </c>
      <c r="K123" s="13" t="s">
        <v>382</v>
      </c>
      <c r="L123" s="14" t="s">
        <v>410</v>
      </c>
    </row>
    <row r="124" spans="1:12" ht="15">
      <c r="A124" s="7" t="s">
        <v>411</v>
      </c>
      <c r="B124" s="8" t="s">
        <v>412</v>
      </c>
      <c r="C124" s="9"/>
      <c r="D124" s="10" t="s">
        <v>355</v>
      </c>
      <c r="E124" s="10" t="s">
        <v>263</v>
      </c>
      <c r="F124" s="11">
        <f>DATEDIF(D2:D485,E2:E485,"D")</f>
        <v>120</v>
      </c>
      <c r="G124" s="12" t="str">
        <f>A124</f>
        <v>P7299</v>
      </c>
      <c r="H124" s="12" t="s">
        <v>380</v>
      </c>
      <c r="I124" s="12"/>
      <c r="J124" s="12" t="s">
        <v>394</v>
      </c>
      <c r="K124" s="12" t="s">
        <v>382</v>
      </c>
      <c r="L124" s="20" t="s">
        <v>413</v>
      </c>
    </row>
    <row r="125" spans="1:12" ht="15">
      <c r="A125" s="7" t="s">
        <v>414</v>
      </c>
      <c r="B125" s="8" t="s">
        <v>128</v>
      </c>
      <c r="C125" s="9"/>
      <c r="D125" s="10" t="s">
        <v>391</v>
      </c>
      <c r="E125" s="10" t="s">
        <v>415</v>
      </c>
      <c r="F125" s="11">
        <f>DATEDIF(D2:D485,E2:E485,"D")</f>
        <v>6</v>
      </c>
      <c r="G125" s="13" t="s">
        <v>414</v>
      </c>
      <c r="H125" s="13" t="s">
        <v>380</v>
      </c>
      <c r="I125" s="28"/>
      <c r="J125" s="13" t="s">
        <v>394</v>
      </c>
      <c r="K125" s="13" t="s">
        <v>382</v>
      </c>
      <c r="L125" s="14" t="s">
        <v>416</v>
      </c>
    </row>
    <row r="126" spans="1:12" ht="15">
      <c r="A126" s="7" t="s">
        <v>417</v>
      </c>
      <c r="B126" s="8" t="s">
        <v>199</v>
      </c>
      <c r="C126" s="9"/>
      <c r="D126" s="10" t="s">
        <v>418</v>
      </c>
      <c r="E126" s="10" t="s">
        <v>419</v>
      </c>
      <c r="F126" s="11">
        <f>DATEDIF(D2:D485,E2:E485,"D")</f>
        <v>23</v>
      </c>
      <c r="G126" s="13" t="s">
        <v>417</v>
      </c>
      <c r="H126" s="13" t="s">
        <v>380</v>
      </c>
      <c r="I126" s="28"/>
      <c r="J126" s="13" t="s">
        <v>394</v>
      </c>
      <c r="K126" s="13" t="s">
        <v>382</v>
      </c>
      <c r="L126" s="14" t="s">
        <v>420</v>
      </c>
    </row>
    <row r="127" spans="1:12" ht="15">
      <c r="A127" s="7" t="s">
        <v>421</v>
      </c>
      <c r="B127" s="8" t="s">
        <v>128</v>
      </c>
      <c r="C127" s="9"/>
      <c r="D127" s="10" t="s">
        <v>415</v>
      </c>
      <c r="E127" s="10" t="s">
        <v>422</v>
      </c>
      <c r="F127" s="11">
        <f>DATEDIF(D2:D485,E2:E485,"D")</f>
        <v>122</v>
      </c>
      <c r="G127" s="13" t="s">
        <v>421</v>
      </c>
      <c r="H127" s="13" t="s">
        <v>380</v>
      </c>
      <c r="I127" s="28"/>
      <c r="J127" s="13" t="s">
        <v>394</v>
      </c>
      <c r="K127" s="13" t="s">
        <v>382</v>
      </c>
      <c r="L127" s="22" t="s">
        <v>423</v>
      </c>
    </row>
    <row r="128" spans="1:12" ht="15">
      <c r="A128" s="7" t="s">
        <v>424</v>
      </c>
      <c r="B128" s="9"/>
      <c r="C128" s="9"/>
      <c r="D128" s="10" t="s">
        <v>337</v>
      </c>
      <c r="E128" s="10" t="s">
        <v>400</v>
      </c>
      <c r="F128" s="11">
        <f>DATEDIF(D2:D485,E2:E485,"D")</f>
        <v>107</v>
      </c>
      <c r="G128" s="12" t="str">
        <f>A128</f>
        <v>P7302</v>
      </c>
      <c r="H128" s="13" t="s">
        <v>380</v>
      </c>
      <c r="I128" s="28"/>
      <c r="J128" s="13" t="s">
        <v>394</v>
      </c>
      <c r="K128" s="13" t="s">
        <v>382</v>
      </c>
      <c r="L128" s="14" t="s">
        <v>425</v>
      </c>
    </row>
    <row r="129" spans="1:12" ht="15">
      <c r="A129" s="7" t="s">
        <v>426</v>
      </c>
      <c r="B129" s="8"/>
      <c r="C129" s="9"/>
      <c r="D129" s="10" t="s">
        <v>337</v>
      </c>
      <c r="E129" s="10" t="s">
        <v>427</v>
      </c>
      <c r="F129" s="11">
        <f>DATEDIF(D2:D485,E2:E485,"D")</f>
        <v>25</v>
      </c>
      <c r="G129" s="13" t="s">
        <v>426</v>
      </c>
      <c r="H129" s="13" t="s">
        <v>380</v>
      </c>
      <c r="I129" s="28"/>
      <c r="J129" s="13" t="s">
        <v>394</v>
      </c>
      <c r="K129" s="13" t="s">
        <v>382</v>
      </c>
      <c r="L129" s="14" t="s">
        <v>428</v>
      </c>
    </row>
    <row r="130" spans="1:12" ht="15">
      <c r="A130" s="7" t="s">
        <v>429</v>
      </c>
      <c r="B130" s="8"/>
      <c r="C130" s="9"/>
      <c r="D130" s="10" t="s">
        <v>211</v>
      </c>
      <c r="E130" s="10" t="s">
        <v>419</v>
      </c>
      <c r="F130" s="11">
        <f>DATEDIF(D2:D485,E2:E485,"D")</f>
        <v>12</v>
      </c>
      <c r="G130" s="12" t="str">
        <f>A130</f>
        <v>P7301</v>
      </c>
      <c r="H130" s="13" t="s">
        <v>380</v>
      </c>
      <c r="I130" s="28"/>
      <c r="J130" s="13" t="s">
        <v>394</v>
      </c>
      <c r="K130" s="13" t="s">
        <v>382</v>
      </c>
      <c r="L130" s="14" t="s">
        <v>430</v>
      </c>
    </row>
    <row r="131" spans="1:12" ht="15">
      <c r="A131" s="7" t="s">
        <v>431</v>
      </c>
      <c r="B131" s="9"/>
      <c r="C131" s="9"/>
      <c r="D131" s="10" t="s">
        <v>432</v>
      </c>
      <c r="E131" s="10" t="s">
        <v>225</v>
      </c>
      <c r="F131" s="11">
        <f>DATEDIF(D2:D485,E2:E485,"D")</f>
        <v>55</v>
      </c>
      <c r="G131" s="13" t="s">
        <v>431</v>
      </c>
      <c r="H131" s="13" t="s">
        <v>380</v>
      </c>
      <c r="I131" s="28"/>
      <c r="J131" s="13" t="s">
        <v>394</v>
      </c>
      <c r="K131" s="13" t="s">
        <v>382</v>
      </c>
      <c r="L131" s="22" t="s">
        <v>433</v>
      </c>
    </row>
    <row r="132" spans="1:12" ht="15">
      <c r="A132" s="7" t="s">
        <v>434</v>
      </c>
      <c r="B132" s="8" t="s">
        <v>435</v>
      </c>
      <c r="C132" s="9"/>
      <c r="D132" s="10" t="s">
        <v>432</v>
      </c>
      <c r="E132" s="10" t="s">
        <v>436</v>
      </c>
      <c r="F132" s="11">
        <f>DATEDIF(D2:D485,E2:E485,"D")</f>
        <v>30</v>
      </c>
      <c r="G132" s="13" t="s">
        <v>434</v>
      </c>
      <c r="H132" s="13" t="s">
        <v>380</v>
      </c>
      <c r="I132" s="28"/>
      <c r="J132" s="13" t="s">
        <v>394</v>
      </c>
      <c r="K132" s="13" t="s">
        <v>382</v>
      </c>
      <c r="L132" s="22" t="s">
        <v>437</v>
      </c>
    </row>
    <row r="133" spans="1:12" ht="15">
      <c r="A133" s="7" t="s">
        <v>438</v>
      </c>
      <c r="B133" s="8" t="s">
        <v>199</v>
      </c>
      <c r="C133" s="9"/>
      <c r="D133" s="10" t="s">
        <v>439</v>
      </c>
      <c r="E133" s="10" t="s">
        <v>440</v>
      </c>
      <c r="F133" s="11">
        <f>DATEDIF(D2:D485,E2:E485,"D")</f>
        <v>55</v>
      </c>
      <c r="G133" s="13" t="s">
        <v>438</v>
      </c>
      <c r="H133" s="13" t="s">
        <v>380</v>
      </c>
      <c r="I133" s="28"/>
      <c r="J133" s="13" t="s">
        <v>394</v>
      </c>
      <c r="K133" s="13" t="s">
        <v>382</v>
      </c>
      <c r="L133" s="22" t="s">
        <v>441</v>
      </c>
    </row>
    <row r="134" spans="1:12" ht="15">
      <c r="A134" s="7" t="s">
        <v>442</v>
      </c>
      <c r="B134" s="9"/>
      <c r="C134" s="9"/>
      <c r="D134" s="10" t="s">
        <v>419</v>
      </c>
      <c r="E134" s="10" t="s">
        <v>263</v>
      </c>
      <c r="F134" s="11">
        <f>DATEDIF(D2:D485,E2:E485,"D")</f>
        <v>95</v>
      </c>
      <c r="G134" s="13" t="s">
        <v>442</v>
      </c>
      <c r="H134" s="13" t="s">
        <v>380</v>
      </c>
      <c r="I134" s="28"/>
      <c r="J134" s="13" t="s">
        <v>394</v>
      </c>
      <c r="K134" s="13" t="s">
        <v>382</v>
      </c>
      <c r="L134" s="22" t="s">
        <v>443</v>
      </c>
    </row>
    <row r="135" spans="1:12" ht="15">
      <c r="A135" s="7" t="s">
        <v>444</v>
      </c>
      <c r="B135" s="8" t="s">
        <v>445</v>
      </c>
      <c r="C135" s="9"/>
      <c r="D135" s="10" t="s">
        <v>419</v>
      </c>
      <c r="E135" s="10" t="s">
        <v>446</v>
      </c>
      <c r="F135" s="11">
        <f>DATEDIF(D2:D485,E2:E485,"D")</f>
        <v>344</v>
      </c>
      <c r="G135" s="13" t="s">
        <v>444</v>
      </c>
      <c r="H135" s="13" t="s">
        <v>380</v>
      </c>
      <c r="I135" s="28"/>
      <c r="J135" s="13" t="s">
        <v>394</v>
      </c>
      <c r="K135" s="13" t="s">
        <v>382</v>
      </c>
      <c r="L135" s="22" t="s">
        <v>447</v>
      </c>
    </row>
    <row r="136" spans="1:12" ht="15">
      <c r="A136" s="7" t="s">
        <v>448</v>
      </c>
      <c r="B136" s="8" t="s">
        <v>435</v>
      </c>
      <c r="C136" s="8" t="s">
        <v>449</v>
      </c>
      <c r="D136" s="10" t="s">
        <v>450</v>
      </c>
      <c r="E136" s="10" t="s">
        <v>263</v>
      </c>
      <c r="F136" s="11">
        <f>DATEDIF(D2:D485,E2:E485,"D")</f>
        <v>93</v>
      </c>
      <c r="G136" s="13" t="s">
        <v>448</v>
      </c>
      <c r="H136" s="13" t="s">
        <v>380</v>
      </c>
      <c r="I136" s="28"/>
      <c r="J136" s="13" t="s">
        <v>394</v>
      </c>
      <c r="K136" s="13" t="s">
        <v>382</v>
      </c>
      <c r="L136" s="22" t="s">
        <v>451</v>
      </c>
    </row>
    <row r="137" spans="1:12" ht="15">
      <c r="A137" s="7" t="s">
        <v>452</v>
      </c>
      <c r="B137" s="9"/>
      <c r="C137" s="9"/>
      <c r="D137" s="10" t="s">
        <v>453</v>
      </c>
      <c r="E137" s="10" t="s">
        <v>453</v>
      </c>
      <c r="F137" s="11">
        <f>DATEDIF(D2:D485,E2:E485,"D")</f>
        <v>0</v>
      </c>
      <c r="G137" s="13" t="s">
        <v>452</v>
      </c>
      <c r="H137" s="13" t="s">
        <v>380</v>
      </c>
      <c r="I137" s="28"/>
      <c r="J137" s="13" t="s">
        <v>394</v>
      </c>
      <c r="K137" s="13" t="s">
        <v>382</v>
      </c>
      <c r="L137" s="22" t="s">
        <v>454</v>
      </c>
    </row>
    <row r="138" spans="1:12" ht="15">
      <c r="A138" s="7" t="s">
        <v>455</v>
      </c>
      <c r="B138" s="9"/>
      <c r="C138" s="8" t="s">
        <v>456</v>
      </c>
      <c r="D138" s="10" t="s">
        <v>457</v>
      </c>
      <c r="E138" s="10" t="s">
        <v>263</v>
      </c>
      <c r="F138" s="11">
        <f>DATEDIF(D2:D485,E2:E485,"D")</f>
        <v>72</v>
      </c>
      <c r="G138" s="13" t="s">
        <v>455</v>
      </c>
      <c r="H138" s="13" t="s">
        <v>380</v>
      </c>
      <c r="I138" s="28"/>
      <c r="J138" s="13" t="s">
        <v>394</v>
      </c>
      <c r="K138" s="13" t="s">
        <v>382</v>
      </c>
      <c r="L138" s="22" t="s">
        <v>458</v>
      </c>
    </row>
    <row r="139" spans="1:12" ht="15">
      <c r="A139" s="7" t="s">
        <v>459</v>
      </c>
      <c r="B139" s="8" t="s">
        <v>155</v>
      </c>
      <c r="C139" s="8" t="s">
        <v>460</v>
      </c>
      <c r="D139" s="10" t="s">
        <v>461</v>
      </c>
      <c r="E139" s="10" t="s">
        <v>462</v>
      </c>
      <c r="F139" s="11">
        <f>DATEDIF(D2:D485,E2:E485,"D")</f>
        <v>61</v>
      </c>
      <c r="G139" s="13" t="s">
        <v>459</v>
      </c>
      <c r="H139" s="13" t="s">
        <v>380</v>
      </c>
      <c r="I139" s="28"/>
      <c r="J139" s="13" t="s">
        <v>394</v>
      </c>
      <c r="K139" s="13" t="s">
        <v>382</v>
      </c>
      <c r="L139" s="22" t="s">
        <v>463</v>
      </c>
    </row>
    <row r="140" spans="1:12" ht="15">
      <c r="A140" s="7" t="s">
        <v>464</v>
      </c>
      <c r="B140" s="8" t="s">
        <v>128</v>
      </c>
      <c r="C140" s="9"/>
      <c r="D140" s="10" t="s">
        <v>465</v>
      </c>
      <c r="E140" s="10" t="s">
        <v>466</v>
      </c>
      <c r="F140" s="11">
        <f>DATEDIF(D2:D485,E2:E485,"D")</f>
        <v>109</v>
      </c>
      <c r="G140" s="13" t="s">
        <v>464</v>
      </c>
      <c r="H140" s="13" t="s">
        <v>380</v>
      </c>
      <c r="I140" s="28"/>
      <c r="J140" s="13" t="s">
        <v>394</v>
      </c>
      <c r="K140" s="13" t="s">
        <v>382</v>
      </c>
      <c r="L140" s="22" t="s">
        <v>467</v>
      </c>
    </row>
    <row r="141" spans="1:12" ht="15">
      <c r="A141" s="7" t="s">
        <v>468</v>
      </c>
      <c r="B141" s="8" t="s">
        <v>123</v>
      </c>
      <c r="C141" s="8"/>
      <c r="D141" s="10" t="s">
        <v>469</v>
      </c>
      <c r="E141" s="10" t="s">
        <v>263</v>
      </c>
      <c r="F141" s="11">
        <f>DATEDIF(D2:D485,E2:E485,"D")</f>
        <v>16</v>
      </c>
      <c r="G141" s="13" t="s">
        <v>468</v>
      </c>
      <c r="H141" s="13" t="s">
        <v>380</v>
      </c>
      <c r="I141" s="28"/>
      <c r="J141" s="13" t="s">
        <v>394</v>
      </c>
      <c r="K141" s="13" t="s">
        <v>382</v>
      </c>
      <c r="L141" s="22" t="s">
        <v>470</v>
      </c>
    </row>
    <row r="142" spans="1:12" ht="15">
      <c r="A142" s="7" t="s">
        <v>471</v>
      </c>
      <c r="B142" s="9"/>
      <c r="C142" s="9"/>
      <c r="D142" s="10" t="s">
        <v>472</v>
      </c>
      <c r="E142" s="10" t="s">
        <v>263</v>
      </c>
      <c r="F142" s="11">
        <f>DATEDIF(D2:D485,E2:E485,"D")</f>
        <v>13</v>
      </c>
      <c r="G142" s="13" t="s">
        <v>471</v>
      </c>
      <c r="H142" s="13" t="s">
        <v>380</v>
      </c>
      <c r="I142" s="28"/>
      <c r="J142" s="13" t="s">
        <v>394</v>
      </c>
      <c r="K142" s="13" t="s">
        <v>382</v>
      </c>
      <c r="L142" s="22" t="s">
        <v>473</v>
      </c>
    </row>
    <row r="143" spans="1:12" ht="15">
      <c r="A143" s="7" t="s">
        <v>222</v>
      </c>
      <c r="B143" s="8"/>
      <c r="C143" s="8"/>
      <c r="D143" s="24" t="s">
        <v>263</v>
      </c>
      <c r="E143" s="24" t="s">
        <v>474</v>
      </c>
      <c r="F143" s="11">
        <f>DATEDIF(D2:D485,E2:E485,"D")</f>
        <v>67</v>
      </c>
      <c r="G143" s="13" t="s">
        <v>222</v>
      </c>
      <c r="H143" s="13" t="s">
        <v>14</v>
      </c>
      <c r="I143" s="13">
        <v>688</v>
      </c>
      <c r="J143" s="13" t="s">
        <v>15</v>
      </c>
      <c r="K143" s="13" t="s">
        <v>103</v>
      </c>
      <c r="L143" s="22" t="s">
        <v>226</v>
      </c>
    </row>
    <row r="144" spans="1:12" ht="15">
      <c r="A144" s="7" t="s">
        <v>475</v>
      </c>
      <c r="B144" s="9"/>
      <c r="C144" s="9"/>
      <c r="D144" s="10" t="s">
        <v>263</v>
      </c>
      <c r="E144" s="10" t="s">
        <v>476</v>
      </c>
      <c r="F144" s="11">
        <f>DATEDIF(D2:D485,E2:E485,"D")</f>
        <v>116</v>
      </c>
      <c r="G144" s="13" t="s">
        <v>475</v>
      </c>
      <c r="H144" s="13" t="s">
        <v>14</v>
      </c>
      <c r="I144" s="13">
        <v>753</v>
      </c>
      <c r="J144" s="13" t="s">
        <v>15</v>
      </c>
      <c r="K144" s="13" t="s">
        <v>103</v>
      </c>
      <c r="L144" s="22" t="s">
        <v>477</v>
      </c>
    </row>
    <row r="145" spans="1:12" ht="15">
      <c r="A145" s="7" t="s">
        <v>478</v>
      </c>
      <c r="B145" s="9"/>
      <c r="C145" s="9"/>
      <c r="D145" s="10" t="s">
        <v>263</v>
      </c>
      <c r="E145" s="10" t="s">
        <v>479</v>
      </c>
      <c r="F145" s="11">
        <f>DATEDIF(D2:D485,E2:E485,"D")</f>
        <v>46</v>
      </c>
      <c r="G145" s="13" t="s">
        <v>478</v>
      </c>
      <c r="H145" s="13" t="s">
        <v>14</v>
      </c>
      <c r="I145" s="13">
        <v>763</v>
      </c>
      <c r="J145" s="13" t="s">
        <v>15</v>
      </c>
      <c r="K145" s="13" t="s">
        <v>103</v>
      </c>
      <c r="L145" s="22" t="s">
        <v>480</v>
      </c>
    </row>
    <row r="146" spans="1:12" ht="15">
      <c r="A146" s="7" t="s">
        <v>481</v>
      </c>
      <c r="B146" s="9"/>
      <c r="C146" s="9"/>
      <c r="D146" s="10" t="s">
        <v>263</v>
      </c>
      <c r="E146" s="10" t="s">
        <v>482</v>
      </c>
      <c r="F146" s="11">
        <f>DATEDIF(D2:D485,E2:E485,"D")</f>
        <v>745</v>
      </c>
      <c r="G146" s="13" t="s">
        <v>481</v>
      </c>
      <c r="H146" s="13" t="s">
        <v>14</v>
      </c>
      <c r="I146" s="13">
        <v>802</v>
      </c>
      <c r="J146" s="13" t="s">
        <v>15</v>
      </c>
      <c r="K146" s="13" t="s">
        <v>103</v>
      </c>
      <c r="L146" s="22" t="s">
        <v>483</v>
      </c>
    </row>
    <row r="147" spans="1:12" ht="15">
      <c r="A147" s="7" t="s">
        <v>484</v>
      </c>
      <c r="B147" s="8" t="s">
        <v>217</v>
      </c>
      <c r="C147" s="9"/>
      <c r="D147" s="10" t="s">
        <v>263</v>
      </c>
      <c r="E147" s="10" t="s">
        <v>485</v>
      </c>
      <c r="F147" s="25">
        <f>DATEDIF(D2:D485,E2:E485,"D")</f>
        <v>75</v>
      </c>
      <c r="G147" s="13" t="s">
        <v>484</v>
      </c>
      <c r="H147" s="13" t="s">
        <v>14</v>
      </c>
      <c r="I147" s="13">
        <v>851</v>
      </c>
      <c r="J147" s="13" t="s">
        <v>15</v>
      </c>
      <c r="K147" s="13" t="s">
        <v>103</v>
      </c>
      <c r="L147" s="22" t="s">
        <v>486</v>
      </c>
    </row>
    <row r="148" spans="1:12" ht="15">
      <c r="A148" s="7" t="s">
        <v>487</v>
      </c>
      <c r="B148" s="8"/>
      <c r="C148" s="9"/>
      <c r="D148" s="10" t="s">
        <v>263</v>
      </c>
      <c r="E148" s="10" t="s">
        <v>488</v>
      </c>
      <c r="F148" s="11">
        <f>DATEDIF(D2:D485,E2:E485,"D")</f>
        <v>56</v>
      </c>
      <c r="G148" s="13" t="s">
        <v>487</v>
      </c>
      <c r="H148" s="13" t="s">
        <v>14</v>
      </c>
      <c r="I148" s="13">
        <v>960</v>
      </c>
      <c r="J148" s="13" t="s">
        <v>15</v>
      </c>
      <c r="K148" s="13" t="s">
        <v>103</v>
      </c>
      <c r="L148" s="22" t="s">
        <v>489</v>
      </c>
    </row>
    <row r="149" spans="1:12" ht="15">
      <c r="A149" s="7" t="s">
        <v>490</v>
      </c>
      <c r="B149" s="9"/>
      <c r="C149" s="9"/>
      <c r="D149" s="10" t="s">
        <v>263</v>
      </c>
      <c r="E149" s="10" t="s">
        <v>491</v>
      </c>
      <c r="F149" s="11">
        <f>DATEDIF(D2:D485,E2:E485,"D")</f>
        <v>61</v>
      </c>
      <c r="G149" s="13" t="s">
        <v>490</v>
      </c>
      <c r="H149" s="13" t="s">
        <v>14</v>
      </c>
      <c r="I149" s="13">
        <v>1002</v>
      </c>
      <c r="J149" s="13" t="s">
        <v>15</v>
      </c>
      <c r="K149" s="13" t="s">
        <v>103</v>
      </c>
      <c r="L149" s="22" t="s">
        <v>492</v>
      </c>
    </row>
    <row r="150" spans="1:12" ht="15">
      <c r="A150" s="7" t="s">
        <v>493</v>
      </c>
      <c r="B150" s="8" t="s">
        <v>123</v>
      </c>
      <c r="C150" s="9"/>
      <c r="D150" s="10" t="s">
        <v>263</v>
      </c>
      <c r="E150" s="10" t="s">
        <v>494</v>
      </c>
      <c r="F150" s="11">
        <f>DATEDIF(D2:D485,E2:E485,"D")</f>
        <v>55</v>
      </c>
      <c r="G150" s="13" t="s">
        <v>493</v>
      </c>
      <c r="H150" s="13" t="s">
        <v>14</v>
      </c>
      <c r="I150" s="13">
        <v>1017</v>
      </c>
      <c r="J150" s="13" t="s">
        <v>15</v>
      </c>
      <c r="K150" s="13" t="s">
        <v>103</v>
      </c>
      <c r="L150" s="22" t="s">
        <v>495</v>
      </c>
    </row>
    <row r="151" spans="1:12" ht="15">
      <c r="A151" s="7" t="s">
        <v>496</v>
      </c>
      <c r="B151" s="9"/>
      <c r="C151" s="9"/>
      <c r="D151" s="10" t="s">
        <v>263</v>
      </c>
      <c r="E151" s="10" t="s">
        <v>497</v>
      </c>
      <c r="F151" s="11">
        <f>DATEDIF(D2:D485,E2:E485,"D")</f>
        <v>8</v>
      </c>
      <c r="G151" s="13" t="s">
        <v>496</v>
      </c>
      <c r="H151" s="13" t="s">
        <v>14</v>
      </c>
      <c r="I151" s="13">
        <v>1036</v>
      </c>
      <c r="J151" s="13" t="s">
        <v>15</v>
      </c>
      <c r="K151" s="13" t="s">
        <v>103</v>
      </c>
      <c r="L151" s="22" t="s">
        <v>498</v>
      </c>
    </row>
    <row r="152" spans="1:12" ht="15">
      <c r="A152" s="7" t="s">
        <v>499</v>
      </c>
      <c r="B152" s="9"/>
      <c r="C152" s="9"/>
      <c r="D152" s="10" t="s">
        <v>263</v>
      </c>
      <c r="E152" s="10" t="s">
        <v>488</v>
      </c>
      <c r="F152" s="11">
        <f>DATEDIF(D2:D485,E2:E485,"D")</f>
        <v>56</v>
      </c>
      <c r="G152" s="13" t="s">
        <v>499</v>
      </c>
      <c r="H152" s="13" t="s">
        <v>14</v>
      </c>
      <c r="I152" s="13">
        <v>1041</v>
      </c>
      <c r="J152" s="13" t="s">
        <v>15</v>
      </c>
      <c r="K152" s="13" t="s">
        <v>103</v>
      </c>
      <c r="L152" s="22" t="s">
        <v>500</v>
      </c>
    </row>
    <row r="153" spans="1:12" ht="15">
      <c r="A153" s="7" t="s">
        <v>501</v>
      </c>
      <c r="B153" s="8"/>
      <c r="C153" s="9"/>
      <c r="D153" s="10" t="s">
        <v>263</v>
      </c>
      <c r="E153" s="10" t="s">
        <v>494</v>
      </c>
      <c r="F153" s="11">
        <f>DATEDIF(D2:D485,E2:E485,"D")</f>
        <v>55</v>
      </c>
      <c r="G153" s="13" t="s">
        <v>501</v>
      </c>
      <c r="H153" s="13" t="s">
        <v>14</v>
      </c>
      <c r="I153" s="13">
        <v>1083</v>
      </c>
      <c r="J153" s="13" t="s">
        <v>15</v>
      </c>
      <c r="K153" s="13" t="s">
        <v>103</v>
      </c>
      <c r="L153" s="22" t="s">
        <v>502</v>
      </c>
    </row>
    <row r="154" spans="1:12" ht="15">
      <c r="A154" s="7" t="s">
        <v>503</v>
      </c>
      <c r="B154" s="8"/>
      <c r="C154" s="9"/>
      <c r="D154" s="10" t="s">
        <v>263</v>
      </c>
      <c r="E154" s="10" t="s">
        <v>488</v>
      </c>
      <c r="F154" s="11">
        <f>DATEDIF(D2:D485,E2:E485,"D")</f>
        <v>56</v>
      </c>
      <c r="G154" s="13" t="s">
        <v>503</v>
      </c>
      <c r="H154" s="13" t="s">
        <v>14</v>
      </c>
      <c r="I154" s="13">
        <v>1243</v>
      </c>
      <c r="J154" s="13" t="s">
        <v>15</v>
      </c>
      <c r="K154" s="13" t="s">
        <v>103</v>
      </c>
      <c r="L154" s="22" t="s">
        <v>504</v>
      </c>
    </row>
    <row r="155" spans="1:12" ht="15">
      <c r="A155" s="7" t="s">
        <v>505</v>
      </c>
      <c r="B155" s="8"/>
      <c r="C155" s="9"/>
      <c r="D155" s="10" t="s">
        <v>263</v>
      </c>
      <c r="E155" s="10" t="s">
        <v>488</v>
      </c>
      <c r="F155" s="11">
        <f>DATEDIF(D2:D485,E2:E485,"D")</f>
        <v>56</v>
      </c>
      <c r="G155" s="13" t="s">
        <v>505</v>
      </c>
      <c r="H155" s="13" t="s">
        <v>14</v>
      </c>
      <c r="I155" s="13">
        <v>1244</v>
      </c>
      <c r="J155" s="13" t="s">
        <v>15</v>
      </c>
      <c r="K155" s="13" t="s">
        <v>103</v>
      </c>
      <c r="L155" s="22" t="s">
        <v>506</v>
      </c>
    </row>
    <row r="156" spans="1:12" ht="15">
      <c r="A156" s="7" t="s">
        <v>507</v>
      </c>
      <c r="B156" s="8" t="s">
        <v>118</v>
      </c>
      <c r="C156" s="9"/>
      <c r="D156" s="10" t="s">
        <v>263</v>
      </c>
      <c r="E156" s="10" t="s">
        <v>488</v>
      </c>
      <c r="F156" s="11">
        <f>DATEDIF(D2:D485,E2:E485,"D")</f>
        <v>56</v>
      </c>
      <c r="G156" s="13" t="s">
        <v>507</v>
      </c>
      <c r="H156" s="13" t="s">
        <v>14</v>
      </c>
      <c r="I156" s="13">
        <v>1267</v>
      </c>
      <c r="J156" s="13" t="s">
        <v>15</v>
      </c>
      <c r="K156" s="13" t="s">
        <v>103</v>
      </c>
      <c r="L156" s="22" t="s">
        <v>508</v>
      </c>
    </row>
    <row r="157" spans="1:12" ht="15">
      <c r="A157" s="7" t="s">
        <v>509</v>
      </c>
      <c r="B157" s="8" t="s">
        <v>255</v>
      </c>
      <c r="C157" s="9"/>
      <c r="D157" s="10" t="s">
        <v>263</v>
      </c>
      <c r="E157" s="10" t="s">
        <v>491</v>
      </c>
      <c r="F157" s="11">
        <f>DATEDIF(D2:D485,E2:E485,"D")</f>
        <v>61</v>
      </c>
      <c r="G157" s="13" t="s">
        <v>509</v>
      </c>
      <c r="H157" s="13" t="s">
        <v>14</v>
      </c>
      <c r="I157" s="13">
        <v>1280</v>
      </c>
      <c r="J157" s="13" t="s">
        <v>15</v>
      </c>
      <c r="K157" s="13" t="s">
        <v>103</v>
      </c>
      <c r="L157" s="22" t="s">
        <v>510</v>
      </c>
    </row>
    <row r="158" spans="1:12" ht="15">
      <c r="A158" s="7" t="s">
        <v>511</v>
      </c>
      <c r="B158" s="8"/>
      <c r="C158" s="9"/>
      <c r="D158" s="10" t="s">
        <v>263</v>
      </c>
      <c r="E158" s="10" t="s">
        <v>512</v>
      </c>
      <c r="F158" s="11">
        <f>DATEDIF(D2:D485,E2:E485,"D")</f>
        <v>155</v>
      </c>
      <c r="G158" s="13" t="s">
        <v>511</v>
      </c>
      <c r="H158" s="13" t="s">
        <v>14</v>
      </c>
      <c r="I158" s="13">
        <v>1297</v>
      </c>
      <c r="J158" s="13" t="s">
        <v>15</v>
      </c>
      <c r="K158" s="13" t="s">
        <v>103</v>
      </c>
      <c r="L158" s="22" t="s">
        <v>513</v>
      </c>
    </row>
    <row r="159" spans="1:12" ht="15">
      <c r="A159" s="7" t="s">
        <v>514</v>
      </c>
      <c r="B159" s="9"/>
      <c r="C159" s="9"/>
      <c r="D159" s="10" t="s">
        <v>409</v>
      </c>
      <c r="E159" s="10" t="s">
        <v>515</v>
      </c>
      <c r="F159" s="11">
        <f>DATEDIF(D2:D485,E2:E485,"D")</f>
        <v>1</v>
      </c>
      <c r="G159" s="13" t="s">
        <v>514</v>
      </c>
      <c r="H159" s="13" t="s">
        <v>380</v>
      </c>
      <c r="I159" s="28"/>
      <c r="J159" s="13" t="s">
        <v>394</v>
      </c>
      <c r="K159" s="13" t="s">
        <v>382</v>
      </c>
      <c r="L159" s="22" t="s">
        <v>516</v>
      </c>
    </row>
    <row r="160" spans="1:12" ht="15">
      <c r="A160" s="7" t="s">
        <v>517</v>
      </c>
      <c r="B160" s="8" t="s">
        <v>118</v>
      </c>
      <c r="C160" s="8"/>
      <c r="D160" s="10" t="s">
        <v>518</v>
      </c>
      <c r="E160" s="10" t="s">
        <v>491</v>
      </c>
      <c r="F160" s="11">
        <f>DATEDIF(D2:D485,E2:E485,"D")</f>
        <v>55</v>
      </c>
      <c r="G160" s="13" t="s">
        <v>517</v>
      </c>
      <c r="H160" s="13" t="s">
        <v>14</v>
      </c>
      <c r="I160" s="13">
        <v>712</v>
      </c>
      <c r="J160" s="13" t="s">
        <v>15</v>
      </c>
      <c r="K160" s="13" t="s">
        <v>103</v>
      </c>
      <c r="L160" s="22" t="s">
        <v>519</v>
      </c>
    </row>
    <row r="161" spans="1:12" ht="15">
      <c r="A161" s="7" t="s">
        <v>520</v>
      </c>
      <c r="B161" s="8" t="s">
        <v>236</v>
      </c>
      <c r="C161" s="9"/>
      <c r="D161" s="10" t="s">
        <v>518</v>
      </c>
      <c r="E161" s="10" t="s">
        <v>488</v>
      </c>
      <c r="F161" s="11">
        <f>DATEDIF(D2:D485,E2:E485,"D")</f>
        <v>50</v>
      </c>
      <c r="G161" s="13" t="s">
        <v>520</v>
      </c>
      <c r="H161" s="13" t="s">
        <v>14</v>
      </c>
      <c r="I161" s="13">
        <v>1245</v>
      </c>
      <c r="J161" s="13" t="s">
        <v>15</v>
      </c>
      <c r="K161" s="13" t="s">
        <v>103</v>
      </c>
      <c r="L161" s="22" t="s">
        <v>521</v>
      </c>
    </row>
    <row r="162" spans="1:12" ht="15">
      <c r="A162" s="7" t="s">
        <v>522</v>
      </c>
      <c r="B162" s="9"/>
      <c r="C162" s="8"/>
      <c r="D162" s="10" t="s">
        <v>523</v>
      </c>
      <c r="E162" s="10" t="s">
        <v>524</v>
      </c>
      <c r="F162" s="25">
        <f>DATEDIF(D2:D485,E2:E485,"D")</f>
        <v>20</v>
      </c>
      <c r="G162" s="13" t="s">
        <v>522</v>
      </c>
      <c r="H162" s="13" t="s">
        <v>14</v>
      </c>
      <c r="I162" s="13">
        <v>852</v>
      </c>
      <c r="J162" s="13" t="s">
        <v>15</v>
      </c>
      <c r="K162" s="13" t="s">
        <v>103</v>
      </c>
      <c r="L162" s="22" t="s">
        <v>525</v>
      </c>
    </row>
    <row r="163" spans="1:12" ht="15">
      <c r="A163" s="7" t="s">
        <v>526</v>
      </c>
      <c r="B163" s="9"/>
      <c r="C163" s="9"/>
      <c r="D163" s="10" t="s">
        <v>527</v>
      </c>
      <c r="E163" s="10" t="s">
        <v>494</v>
      </c>
      <c r="F163" s="25">
        <f>DATEDIF(D2:D485,E2:E485,"D")</f>
        <v>37</v>
      </c>
      <c r="G163" s="13" t="s">
        <v>526</v>
      </c>
      <c r="H163" s="13" t="s">
        <v>14</v>
      </c>
      <c r="I163" s="13">
        <v>860</v>
      </c>
      <c r="J163" s="13" t="s">
        <v>15</v>
      </c>
      <c r="K163" s="13" t="s">
        <v>103</v>
      </c>
      <c r="L163" s="22" t="s">
        <v>528</v>
      </c>
    </row>
    <row r="164" spans="1:12" ht="15">
      <c r="A164" s="7" t="s">
        <v>529</v>
      </c>
      <c r="B164" s="9"/>
      <c r="C164" s="9"/>
      <c r="D164" s="10" t="s">
        <v>256</v>
      </c>
      <c r="E164" s="10" t="s">
        <v>530</v>
      </c>
      <c r="F164" s="11">
        <f>DATEDIF(D2:D485,E2:E485,"D")</f>
        <v>4</v>
      </c>
      <c r="G164" s="12" t="str">
        <f>A164</f>
        <v>P7320</v>
      </c>
      <c r="H164" s="13" t="s">
        <v>380</v>
      </c>
      <c r="I164" s="28"/>
      <c r="J164" s="13" t="s">
        <v>394</v>
      </c>
      <c r="K164" s="13" t="s">
        <v>382</v>
      </c>
      <c r="L164" s="14" t="s">
        <v>531</v>
      </c>
    </row>
    <row r="165" spans="1:12" ht="15">
      <c r="A165" s="7" t="s">
        <v>532</v>
      </c>
      <c r="B165" s="8" t="s">
        <v>533</v>
      </c>
      <c r="C165" s="9"/>
      <c r="D165" s="10" t="s">
        <v>256</v>
      </c>
      <c r="E165" s="10" t="s">
        <v>534</v>
      </c>
      <c r="F165" s="11">
        <f>DATEDIF(D2:D485,E2:E485,"D")</f>
        <v>120</v>
      </c>
      <c r="G165" s="13" t="s">
        <v>532</v>
      </c>
      <c r="H165" s="13" t="s">
        <v>380</v>
      </c>
      <c r="I165" s="28"/>
      <c r="J165" s="13" t="s">
        <v>394</v>
      </c>
      <c r="K165" s="13" t="s">
        <v>382</v>
      </c>
      <c r="L165" s="14" t="s">
        <v>535</v>
      </c>
    </row>
    <row r="166" spans="1:12" ht="15">
      <c r="A166" s="7" t="s">
        <v>536</v>
      </c>
      <c r="B166" s="9"/>
      <c r="C166" s="8"/>
      <c r="D166" s="10" t="s">
        <v>256</v>
      </c>
      <c r="E166" s="10" t="s">
        <v>534</v>
      </c>
      <c r="F166" s="11">
        <f>DATEDIF(D2:D485,E2:E485,"D")</f>
        <v>120</v>
      </c>
      <c r="G166" s="13" t="s">
        <v>536</v>
      </c>
      <c r="H166" s="13" t="s">
        <v>380</v>
      </c>
      <c r="I166" s="28"/>
      <c r="J166" s="13" t="s">
        <v>394</v>
      </c>
      <c r="K166" s="13" t="s">
        <v>382</v>
      </c>
      <c r="L166" s="22" t="s">
        <v>537</v>
      </c>
    </row>
    <row r="167" spans="1:12" ht="15">
      <c r="A167" s="7" t="s">
        <v>538</v>
      </c>
      <c r="B167" s="8" t="s">
        <v>132</v>
      </c>
      <c r="C167" s="9"/>
      <c r="D167" s="10" t="s">
        <v>256</v>
      </c>
      <c r="E167" s="10" t="s">
        <v>534</v>
      </c>
      <c r="F167" s="11">
        <f>DATEDIF(D2:D485,E2:E485,"D")</f>
        <v>120</v>
      </c>
      <c r="G167" s="13" t="s">
        <v>538</v>
      </c>
      <c r="H167" s="13" t="s">
        <v>380</v>
      </c>
      <c r="I167" s="28"/>
      <c r="J167" s="13" t="s">
        <v>394</v>
      </c>
      <c r="K167" s="13" t="s">
        <v>382</v>
      </c>
      <c r="L167" s="22" t="s">
        <v>539</v>
      </c>
    </row>
    <row r="168" spans="1:12" ht="15">
      <c r="A168" s="7" t="s">
        <v>540</v>
      </c>
      <c r="B168" s="9"/>
      <c r="C168" s="9"/>
      <c r="D168" s="10" t="s">
        <v>256</v>
      </c>
      <c r="E168" s="10" t="s">
        <v>541</v>
      </c>
      <c r="F168" s="11">
        <f>DATEDIF(D2:D485,E2:E485,"D")</f>
        <v>3</v>
      </c>
      <c r="G168" s="13" t="s">
        <v>540</v>
      </c>
      <c r="H168" s="13" t="s">
        <v>380</v>
      </c>
      <c r="I168" s="28"/>
      <c r="J168" s="13" t="s">
        <v>394</v>
      </c>
      <c r="K168" s="13" t="s">
        <v>382</v>
      </c>
      <c r="L168" s="22" t="s">
        <v>542</v>
      </c>
    </row>
    <row r="169" spans="1:12" ht="15">
      <c r="A169" s="7" t="s">
        <v>543</v>
      </c>
      <c r="B169" s="8" t="s">
        <v>148</v>
      </c>
      <c r="C169" s="9"/>
      <c r="D169" s="10" t="s">
        <v>256</v>
      </c>
      <c r="E169" s="10" t="s">
        <v>544</v>
      </c>
      <c r="F169" s="11">
        <f>DATEDIF(D2:D485,E2:E485,"D")</f>
        <v>122</v>
      </c>
      <c r="G169" s="13" t="s">
        <v>543</v>
      </c>
      <c r="H169" s="13" t="s">
        <v>380</v>
      </c>
      <c r="I169" s="28"/>
      <c r="J169" s="13" t="s">
        <v>394</v>
      </c>
      <c r="K169" s="13" t="s">
        <v>382</v>
      </c>
      <c r="L169" s="22" t="s">
        <v>545</v>
      </c>
    </row>
    <row r="170" spans="1:12" ht="15">
      <c r="A170" s="7" t="s">
        <v>546</v>
      </c>
      <c r="B170" s="8" t="s">
        <v>152</v>
      </c>
      <c r="C170" s="9"/>
      <c r="D170" s="10" t="s">
        <v>547</v>
      </c>
      <c r="E170" s="10" t="s">
        <v>548</v>
      </c>
      <c r="F170" s="11">
        <f>DATEDIF(D2:D485,E2:E485,"D")</f>
        <v>158</v>
      </c>
      <c r="G170" s="13" t="s">
        <v>546</v>
      </c>
      <c r="H170" s="13" t="s">
        <v>380</v>
      </c>
      <c r="I170" s="28"/>
      <c r="J170" s="13" t="s">
        <v>394</v>
      </c>
      <c r="K170" s="13" t="s">
        <v>382</v>
      </c>
      <c r="L170" s="22" t="s">
        <v>549</v>
      </c>
    </row>
    <row r="171" spans="1:12" ht="15">
      <c r="A171" s="7" t="s">
        <v>550</v>
      </c>
      <c r="B171" s="8" t="s">
        <v>143</v>
      </c>
      <c r="C171" s="8"/>
      <c r="D171" s="10" t="s">
        <v>547</v>
      </c>
      <c r="E171" s="10" t="s">
        <v>551</v>
      </c>
      <c r="F171" s="11">
        <f>DATEDIF(D2:D485,E2:E485,"D")</f>
        <v>61</v>
      </c>
      <c r="G171" s="13" t="s">
        <v>550</v>
      </c>
      <c r="H171" s="13" t="s">
        <v>380</v>
      </c>
      <c r="I171" s="28"/>
      <c r="J171" s="13" t="s">
        <v>394</v>
      </c>
      <c r="K171" s="13" t="s">
        <v>382</v>
      </c>
      <c r="L171" s="22" t="s">
        <v>552</v>
      </c>
    </row>
    <row r="172" spans="1:12" ht="15">
      <c r="A172" s="7" t="s">
        <v>553</v>
      </c>
      <c r="B172" s="9"/>
      <c r="C172" s="9"/>
      <c r="D172" s="10" t="s">
        <v>547</v>
      </c>
      <c r="E172" s="10" t="s">
        <v>554</v>
      </c>
      <c r="F172" s="11">
        <f>DATEDIF(D2:D485,E2:E485,"D")</f>
        <v>211</v>
      </c>
      <c r="G172" s="13" t="s">
        <v>553</v>
      </c>
      <c r="H172" s="13" t="s">
        <v>380</v>
      </c>
      <c r="I172" s="28"/>
      <c r="J172" s="13" t="s">
        <v>394</v>
      </c>
      <c r="K172" s="13" t="s">
        <v>382</v>
      </c>
      <c r="L172" s="22" t="s">
        <v>555</v>
      </c>
    </row>
    <row r="173" spans="1:12" ht="15">
      <c r="A173" s="7" t="s">
        <v>556</v>
      </c>
      <c r="B173" s="9"/>
      <c r="C173" s="9"/>
      <c r="D173" s="10" t="s">
        <v>547</v>
      </c>
      <c r="E173" s="10" t="s">
        <v>534</v>
      </c>
      <c r="F173" s="11">
        <f>DATEDIF(D2:D485,E2:E485,"D")</f>
        <v>114</v>
      </c>
      <c r="G173" s="13" t="s">
        <v>556</v>
      </c>
      <c r="H173" s="13" t="s">
        <v>380</v>
      </c>
      <c r="I173" s="28"/>
      <c r="J173" s="13" t="s">
        <v>394</v>
      </c>
      <c r="K173" s="13" t="s">
        <v>382</v>
      </c>
      <c r="L173" s="22" t="s">
        <v>557</v>
      </c>
    </row>
    <row r="174" spans="1:12" ht="15">
      <c r="A174" s="7" t="s">
        <v>558</v>
      </c>
      <c r="B174" s="8"/>
      <c r="C174" s="9"/>
      <c r="D174" s="10" t="s">
        <v>547</v>
      </c>
      <c r="E174" s="10" t="s">
        <v>559</v>
      </c>
      <c r="F174" s="11">
        <f>DATEDIF(D2:D485,E2:E485,"D")</f>
        <v>197</v>
      </c>
      <c r="G174" s="13" t="s">
        <v>558</v>
      </c>
      <c r="H174" s="13" t="s">
        <v>380</v>
      </c>
      <c r="I174" s="28"/>
      <c r="J174" s="13" t="s">
        <v>394</v>
      </c>
      <c r="K174" s="13" t="s">
        <v>382</v>
      </c>
      <c r="L174" s="22" t="s">
        <v>560</v>
      </c>
    </row>
    <row r="175" spans="1:12" ht="15">
      <c r="A175" s="7" t="s">
        <v>561</v>
      </c>
      <c r="B175" s="8" t="s">
        <v>118</v>
      </c>
      <c r="C175" s="9"/>
      <c r="D175" s="10" t="s">
        <v>562</v>
      </c>
      <c r="E175" s="10" t="s">
        <v>534</v>
      </c>
      <c r="F175" s="11">
        <f>DATEDIF(D2:D485,E2:E485,"D")</f>
        <v>113</v>
      </c>
      <c r="G175" s="12" t="str">
        <f>A175</f>
        <v>P7294</v>
      </c>
      <c r="H175" s="12" t="s">
        <v>380</v>
      </c>
      <c r="I175" s="12"/>
      <c r="J175" s="12" t="s">
        <v>394</v>
      </c>
      <c r="K175" s="12" t="s">
        <v>382</v>
      </c>
      <c r="L175" s="20" t="s">
        <v>563</v>
      </c>
    </row>
    <row r="176" spans="1:12" ht="15">
      <c r="A176" s="7" t="s">
        <v>564</v>
      </c>
      <c r="B176" s="29" t="s">
        <v>118</v>
      </c>
      <c r="C176" s="8"/>
      <c r="D176" s="10" t="s">
        <v>562</v>
      </c>
      <c r="E176" s="10" t="s">
        <v>534</v>
      </c>
      <c r="F176" s="11">
        <f>DATEDIF(D2:D485,E2:E485,"D")</f>
        <v>113</v>
      </c>
      <c r="G176" s="13" t="s">
        <v>564</v>
      </c>
      <c r="H176" s="13" t="s">
        <v>380</v>
      </c>
      <c r="I176" s="28"/>
      <c r="J176" s="13" t="s">
        <v>394</v>
      </c>
      <c r="K176" s="13" t="s">
        <v>382</v>
      </c>
      <c r="L176" s="22" t="s">
        <v>565</v>
      </c>
    </row>
    <row r="177" spans="1:12" ht="15">
      <c r="A177" s="7" t="s">
        <v>566</v>
      </c>
      <c r="B177" s="8" t="s">
        <v>445</v>
      </c>
      <c r="C177" s="9"/>
      <c r="D177" s="10" t="s">
        <v>562</v>
      </c>
      <c r="E177" s="10" t="s">
        <v>567</v>
      </c>
      <c r="F177" s="11">
        <f>DATEDIF(D2:D485,E2:E485,"D")</f>
        <v>56</v>
      </c>
      <c r="G177" s="13" t="s">
        <v>566</v>
      </c>
      <c r="H177" s="13" t="s">
        <v>380</v>
      </c>
      <c r="I177" s="28"/>
      <c r="J177" s="13" t="s">
        <v>394</v>
      </c>
      <c r="K177" s="13" t="s">
        <v>382</v>
      </c>
      <c r="L177" s="22" t="s">
        <v>568</v>
      </c>
    </row>
    <row r="178" spans="1:12" ht="15">
      <c r="A178" s="7" t="s">
        <v>569</v>
      </c>
      <c r="B178" s="29" t="s">
        <v>143</v>
      </c>
      <c r="C178" s="8" t="s">
        <v>570</v>
      </c>
      <c r="D178" s="10" t="s">
        <v>562</v>
      </c>
      <c r="E178" s="10" t="s">
        <v>446</v>
      </c>
      <c r="F178" s="11">
        <f>DATEDIF(D2:D485,E2:E485,"D")</f>
        <v>206</v>
      </c>
      <c r="G178" s="13" t="s">
        <v>569</v>
      </c>
      <c r="H178" s="13" t="s">
        <v>380</v>
      </c>
      <c r="I178" s="28"/>
      <c r="J178" s="13" t="s">
        <v>394</v>
      </c>
      <c r="K178" s="13" t="s">
        <v>382</v>
      </c>
      <c r="L178" s="22" t="s">
        <v>571</v>
      </c>
    </row>
    <row r="179" spans="1:12" ht="15">
      <c r="A179" s="7" t="s">
        <v>572</v>
      </c>
      <c r="B179" s="8" t="s">
        <v>155</v>
      </c>
      <c r="C179" s="8" t="s">
        <v>573</v>
      </c>
      <c r="D179" s="10" t="s">
        <v>574</v>
      </c>
      <c r="E179" s="10" t="s">
        <v>534</v>
      </c>
      <c r="F179" s="11">
        <f>DATEDIF(D2:D485,E2:E485,"D")</f>
        <v>112</v>
      </c>
      <c r="G179" s="13" t="s">
        <v>572</v>
      </c>
      <c r="H179" s="13" t="s">
        <v>380</v>
      </c>
      <c r="I179" s="28"/>
      <c r="J179" s="13" t="s">
        <v>394</v>
      </c>
      <c r="K179" s="13" t="s">
        <v>382</v>
      </c>
      <c r="L179" s="22" t="s">
        <v>575</v>
      </c>
    </row>
    <row r="180" spans="1:12" ht="15">
      <c r="A180" s="7" t="s">
        <v>576</v>
      </c>
      <c r="B180" s="8" t="s">
        <v>269</v>
      </c>
      <c r="C180" s="8" t="s">
        <v>577</v>
      </c>
      <c r="D180" s="10" t="s">
        <v>574</v>
      </c>
      <c r="E180" s="10" t="s">
        <v>578</v>
      </c>
      <c r="F180" s="11">
        <f>DATEDIF(D2:D485,E2:E485,"D")</f>
        <v>176</v>
      </c>
      <c r="G180" s="13" t="s">
        <v>576</v>
      </c>
      <c r="H180" s="13" t="s">
        <v>380</v>
      </c>
      <c r="I180" s="28"/>
      <c r="J180" s="13" t="s">
        <v>394</v>
      </c>
      <c r="K180" s="13" t="s">
        <v>382</v>
      </c>
      <c r="L180" s="22" t="s">
        <v>579</v>
      </c>
    </row>
    <row r="181" spans="1:12" ht="15">
      <c r="A181" s="7" t="s">
        <v>580</v>
      </c>
      <c r="B181" s="29" t="s">
        <v>143</v>
      </c>
      <c r="C181" s="9"/>
      <c r="D181" s="30" t="s">
        <v>574</v>
      </c>
      <c r="E181" s="10" t="s">
        <v>581</v>
      </c>
      <c r="F181" s="11">
        <f>DATEDIF(D2:D485,E2:E485,"D")</f>
        <v>155</v>
      </c>
      <c r="G181" s="13" t="s">
        <v>580</v>
      </c>
      <c r="H181" s="13" t="s">
        <v>380</v>
      </c>
      <c r="I181" s="28"/>
      <c r="J181" s="13" t="s">
        <v>394</v>
      </c>
      <c r="K181" s="13" t="s">
        <v>382</v>
      </c>
      <c r="L181" s="22" t="s">
        <v>582</v>
      </c>
    </row>
    <row r="182" spans="1:12" ht="15">
      <c r="A182" s="7" t="s">
        <v>583</v>
      </c>
      <c r="B182" s="9"/>
      <c r="C182" s="9"/>
      <c r="D182" s="10" t="s">
        <v>485</v>
      </c>
      <c r="E182" s="10" t="s">
        <v>534</v>
      </c>
      <c r="F182" s="11">
        <f>DATEDIF(D2:D485,E2:E485,"D")</f>
        <v>81</v>
      </c>
      <c r="G182" s="12" t="str">
        <f>A182</f>
        <v>P7315</v>
      </c>
      <c r="H182" s="13" t="s">
        <v>380</v>
      </c>
      <c r="I182" s="28"/>
      <c r="J182" s="13" t="s">
        <v>394</v>
      </c>
      <c r="K182" s="13" t="s">
        <v>382</v>
      </c>
      <c r="L182" s="14" t="s">
        <v>584</v>
      </c>
    </row>
    <row r="183" spans="1:12" ht="15">
      <c r="A183" s="7" t="s">
        <v>585</v>
      </c>
      <c r="B183" s="9"/>
      <c r="C183" s="9"/>
      <c r="D183" s="10" t="s">
        <v>551</v>
      </c>
      <c r="E183" s="10" t="s">
        <v>586</v>
      </c>
      <c r="F183" s="11">
        <f>DATEDIF(D2:D485,E2:E485,"D")</f>
        <v>77</v>
      </c>
      <c r="G183" s="13" t="s">
        <v>585</v>
      </c>
      <c r="H183" s="13" t="s">
        <v>380</v>
      </c>
      <c r="I183" s="28"/>
      <c r="J183" s="13" t="s">
        <v>394</v>
      </c>
      <c r="K183" s="13" t="s">
        <v>382</v>
      </c>
      <c r="L183" s="22" t="s">
        <v>587</v>
      </c>
    </row>
    <row r="184" spans="1:12" ht="15">
      <c r="A184" s="7" t="s">
        <v>588</v>
      </c>
      <c r="B184" s="8" t="s">
        <v>269</v>
      </c>
      <c r="C184" s="8" t="s">
        <v>589</v>
      </c>
      <c r="D184" s="10" t="s">
        <v>551</v>
      </c>
      <c r="E184" s="30" t="s">
        <v>590</v>
      </c>
      <c r="F184" s="11">
        <f>DATEDIF(D2:D485,E2:E485,"D")</f>
        <v>101</v>
      </c>
      <c r="G184" s="13" t="s">
        <v>588</v>
      </c>
      <c r="H184" s="13" t="s">
        <v>380</v>
      </c>
      <c r="I184" s="28"/>
      <c r="J184" s="13" t="s">
        <v>394</v>
      </c>
      <c r="K184" s="13" t="s">
        <v>382</v>
      </c>
      <c r="L184" s="22" t="s">
        <v>591</v>
      </c>
    </row>
    <row r="185" spans="1:12" ht="15">
      <c r="A185" s="7" t="s">
        <v>592</v>
      </c>
      <c r="B185" s="8" t="s">
        <v>148</v>
      </c>
      <c r="C185" s="9"/>
      <c r="D185" s="10" t="s">
        <v>593</v>
      </c>
      <c r="E185" s="10" t="s">
        <v>534</v>
      </c>
      <c r="F185" s="11">
        <f>DATEDIF(D2:D485,E2:E485,"D")</f>
        <v>44</v>
      </c>
      <c r="G185" s="12" t="str">
        <f t="shared" ref="G185:G186" si="5">A185</f>
        <v>P7316</v>
      </c>
      <c r="H185" s="13" t="s">
        <v>380</v>
      </c>
      <c r="I185" s="28"/>
      <c r="J185" s="13" t="s">
        <v>394</v>
      </c>
      <c r="K185" s="13" t="s">
        <v>382</v>
      </c>
      <c r="L185" s="14" t="s">
        <v>594</v>
      </c>
    </row>
    <row r="186" spans="1:12" ht="15">
      <c r="A186" s="7" t="s">
        <v>595</v>
      </c>
      <c r="B186" s="8" t="s">
        <v>152</v>
      </c>
      <c r="C186" s="9"/>
      <c r="D186" s="10" t="s">
        <v>476</v>
      </c>
      <c r="E186" s="10" t="s">
        <v>534</v>
      </c>
      <c r="F186" s="11">
        <f>DATEDIF(D2:D485,E2:E485,"D")</f>
        <v>40</v>
      </c>
      <c r="G186" s="12" t="str">
        <f t="shared" si="5"/>
        <v>P7310</v>
      </c>
      <c r="H186" s="13" t="s">
        <v>380</v>
      </c>
      <c r="I186" s="28"/>
      <c r="J186" s="13" t="s">
        <v>394</v>
      </c>
      <c r="K186" s="13" t="s">
        <v>382</v>
      </c>
      <c r="L186" s="14" t="s">
        <v>596</v>
      </c>
    </row>
    <row r="187" spans="1:12" ht="15">
      <c r="A187" s="7" t="s">
        <v>597</v>
      </c>
      <c r="B187" s="8"/>
      <c r="C187" s="9"/>
      <c r="D187" s="10" t="s">
        <v>476</v>
      </c>
      <c r="E187" s="10" t="s">
        <v>598</v>
      </c>
      <c r="F187" s="11">
        <f>DATEDIF(D2:D485,E2:E485,"D")</f>
        <v>57</v>
      </c>
      <c r="G187" s="13" t="s">
        <v>597</v>
      </c>
      <c r="H187" s="13" t="s">
        <v>380</v>
      </c>
      <c r="I187" s="28"/>
      <c r="J187" s="13" t="s">
        <v>394</v>
      </c>
      <c r="K187" s="13" t="s">
        <v>382</v>
      </c>
      <c r="L187" s="14" t="s">
        <v>599</v>
      </c>
    </row>
    <row r="188" spans="1:12" ht="15">
      <c r="A188" s="7" t="s">
        <v>600</v>
      </c>
      <c r="B188" s="8"/>
      <c r="C188" s="9"/>
      <c r="D188" s="10" t="s">
        <v>476</v>
      </c>
      <c r="E188" s="10" t="s">
        <v>534</v>
      </c>
      <c r="F188" s="11">
        <f>DATEDIF(D2:D485,E2:E485,"D")</f>
        <v>40</v>
      </c>
      <c r="G188" s="13" t="s">
        <v>600</v>
      </c>
      <c r="H188" s="13" t="s">
        <v>380</v>
      </c>
      <c r="I188" s="28"/>
      <c r="J188" s="13" t="s">
        <v>394</v>
      </c>
      <c r="K188" s="13" t="s">
        <v>382</v>
      </c>
      <c r="L188" s="14" t="s">
        <v>601</v>
      </c>
    </row>
    <row r="189" spans="1:12" ht="15">
      <c r="A189" s="7" t="s">
        <v>602</v>
      </c>
      <c r="B189" s="8"/>
      <c r="C189" s="9"/>
      <c r="D189" s="10" t="s">
        <v>603</v>
      </c>
      <c r="E189" s="10" t="s">
        <v>604</v>
      </c>
      <c r="F189" s="11">
        <f>DATEDIF(D2:D485,E2:E485,"D")</f>
        <v>30</v>
      </c>
      <c r="G189" s="13" t="s">
        <v>602</v>
      </c>
      <c r="H189" s="13" t="s">
        <v>14</v>
      </c>
      <c r="I189" s="13">
        <v>1147</v>
      </c>
      <c r="J189" s="13" t="s">
        <v>15</v>
      </c>
      <c r="K189" s="13" t="s">
        <v>103</v>
      </c>
      <c r="L189" s="22" t="s">
        <v>605</v>
      </c>
    </row>
    <row r="190" spans="1:12" ht="15">
      <c r="A190" s="7" t="s">
        <v>606</v>
      </c>
      <c r="B190" s="8" t="s">
        <v>412</v>
      </c>
      <c r="C190" s="8" t="s">
        <v>607</v>
      </c>
      <c r="D190" s="10" t="s">
        <v>608</v>
      </c>
      <c r="E190" s="10" t="s">
        <v>534</v>
      </c>
      <c r="F190" s="11">
        <f>DATEDIF(D2:D485,E2:E485,"D")</f>
        <v>33</v>
      </c>
      <c r="G190" s="13" t="s">
        <v>606</v>
      </c>
      <c r="H190" s="13" t="s">
        <v>380</v>
      </c>
      <c r="I190" s="28"/>
      <c r="J190" s="13" t="s">
        <v>394</v>
      </c>
      <c r="K190" s="13" t="s">
        <v>382</v>
      </c>
      <c r="L190" s="22" t="s">
        <v>609</v>
      </c>
    </row>
    <row r="191" spans="1:12" ht="15">
      <c r="A191" s="7" t="s">
        <v>610</v>
      </c>
      <c r="B191" s="8"/>
      <c r="C191" s="8"/>
      <c r="D191" s="10" t="s">
        <v>608</v>
      </c>
      <c r="E191" s="10" t="s">
        <v>534</v>
      </c>
      <c r="F191" s="11">
        <f>DATEDIF(D2:D485,E2:E485,"D")</f>
        <v>33</v>
      </c>
      <c r="G191" s="13" t="s">
        <v>610</v>
      </c>
      <c r="H191" s="13" t="s">
        <v>380</v>
      </c>
      <c r="I191" s="28"/>
      <c r="J191" s="13" t="s">
        <v>394</v>
      </c>
      <c r="K191" s="13" t="s">
        <v>382</v>
      </c>
      <c r="L191" s="22" t="s">
        <v>611</v>
      </c>
    </row>
    <row r="192" spans="1:12" ht="15">
      <c r="A192" s="7" t="s">
        <v>612</v>
      </c>
      <c r="B192" s="8" t="s">
        <v>143</v>
      </c>
      <c r="C192" s="8"/>
      <c r="D192" s="10" t="s">
        <v>297</v>
      </c>
      <c r="E192" s="10" t="s">
        <v>613</v>
      </c>
      <c r="F192" s="25">
        <f>DATEDIF(D18:D501,E18:E501,"D")</f>
        <v>5</v>
      </c>
      <c r="G192" s="13" t="s">
        <v>612</v>
      </c>
      <c r="H192" s="13" t="s">
        <v>614</v>
      </c>
      <c r="I192" s="13">
        <v>1626</v>
      </c>
      <c r="J192" s="13" t="s">
        <v>615</v>
      </c>
      <c r="K192" s="13" t="s">
        <v>616</v>
      </c>
      <c r="L192" s="22" t="s">
        <v>617</v>
      </c>
    </row>
    <row r="193" spans="1:12" ht="15">
      <c r="A193" s="7" t="s">
        <v>618</v>
      </c>
      <c r="B193" s="8" t="s">
        <v>217</v>
      </c>
      <c r="C193" s="8"/>
      <c r="D193" s="10" t="s">
        <v>619</v>
      </c>
      <c r="E193" s="10" t="s">
        <v>534</v>
      </c>
      <c r="F193" s="11">
        <f>DATEDIF(D93:D576,E93:E576,"D")</f>
        <v>12</v>
      </c>
      <c r="G193" s="13" t="s">
        <v>618</v>
      </c>
      <c r="H193" s="13" t="s">
        <v>380</v>
      </c>
      <c r="I193" s="13">
        <v>346</v>
      </c>
      <c r="J193" s="13" t="s">
        <v>394</v>
      </c>
      <c r="K193" s="13" t="s">
        <v>382</v>
      </c>
      <c r="L193" s="22" t="s">
        <v>620</v>
      </c>
    </row>
    <row r="194" spans="1:12" ht="15">
      <c r="A194" s="7" t="s">
        <v>621</v>
      </c>
      <c r="B194" s="9"/>
      <c r="C194" s="31" t="s">
        <v>622</v>
      </c>
      <c r="D194" s="10" t="s">
        <v>604</v>
      </c>
      <c r="E194" s="10" t="s">
        <v>623</v>
      </c>
      <c r="F194" s="11">
        <f>DATEDIF(D97:D580,E97:E580,"D")</f>
        <v>7</v>
      </c>
      <c r="G194" s="13" t="s">
        <v>621</v>
      </c>
      <c r="H194" s="13" t="s">
        <v>380</v>
      </c>
      <c r="I194" s="28"/>
      <c r="J194" s="13" t="s">
        <v>394</v>
      </c>
      <c r="K194" s="13" t="s">
        <v>382</v>
      </c>
      <c r="L194" s="22" t="s">
        <v>624</v>
      </c>
    </row>
    <row r="195" spans="1:12" ht="15">
      <c r="A195" s="7" t="s">
        <v>625</v>
      </c>
      <c r="B195" s="8" t="s">
        <v>155</v>
      </c>
      <c r="C195" s="9"/>
      <c r="D195" s="10" t="s">
        <v>534</v>
      </c>
      <c r="E195" s="10" t="s">
        <v>626</v>
      </c>
      <c r="F195" s="11">
        <f>DATEDIF(D77:D560,E77:E560,"D")</f>
        <v>205</v>
      </c>
      <c r="G195" s="13" t="s">
        <v>625</v>
      </c>
      <c r="H195" s="13" t="s">
        <v>627</v>
      </c>
      <c r="I195" s="28"/>
      <c r="J195" s="13" t="s">
        <v>394</v>
      </c>
      <c r="K195" s="13" t="s">
        <v>616</v>
      </c>
      <c r="L195" s="22" t="s">
        <v>628</v>
      </c>
    </row>
    <row r="196" spans="1:12" ht="15">
      <c r="A196" s="7" t="s">
        <v>629</v>
      </c>
      <c r="B196" s="8" t="s">
        <v>236</v>
      </c>
      <c r="C196" s="9"/>
      <c r="D196" s="10" t="s">
        <v>534</v>
      </c>
      <c r="E196" s="10" t="s">
        <v>630</v>
      </c>
      <c r="F196" s="11">
        <f>DATEDIF(D77:D560,E77:E560,"D")</f>
        <v>105</v>
      </c>
      <c r="G196" s="13" t="s">
        <v>629</v>
      </c>
      <c r="H196" s="13" t="s">
        <v>627</v>
      </c>
      <c r="I196" s="28"/>
      <c r="J196" s="13" t="s">
        <v>394</v>
      </c>
      <c r="K196" s="13" t="s">
        <v>631</v>
      </c>
      <c r="L196" s="22" t="s">
        <v>632</v>
      </c>
    </row>
    <row r="197" spans="1:12" ht="15">
      <c r="A197" s="7" t="s">
        <v>633</v>
      </c>
      <c r="B197" s="8" t="s">
        <v>358</v>
      </c>
      <c r="C197" s="8" t="s">
        <v>634</v>
      </c>
      <c r="D197" s="10" t="s">
        <v>534</v>
      </c>
      <c r="E197" s="10" t="s">
        <v>635</v>
      </c>
      <c r="F197" s="25">
        <f>DATEDIF(D36:D519,E36:E519,"D")</f>
        <v>15</v>
      </c>
      <c r="G197" s="13" t="s">
        <v>633</v>
      </c>
      <c r="H197" s="13" t="s">
        <v>614</v>
      </c>
      <c r="I197" s="13">
        <v>1514</v>
      </c>
      <c r="J197" s="13" t="s">
        <v>15</v>
      </c>
      <c r="K197" s="13" t="s">
        <v>616</v>
      </c>
      <c r="L197" s="22" t="s">
        <v>636</v>
      </c>
    </row>
    <row r="198" spans="1:12" ht="15">
      <c r="A198" s="7" t="s">
        <v>637</v>
      </c>
      <c r="B198" s="8"/>
      <c r="C198" s="9"/>
      <c r="D198" s="10" t="s">
        <v>534</v>
      </c>
      <c r="E198" s="10" t="s">
        <v>638</v>
      </c>
      <c r="F198" s="32">
        <f>DATEDIF(D36:D519,E36:E519,"D")</f>
        <v>118</v>
      </c>
      <c r="G198" s="13" t="s">
        <v>637</v>
      </c>
      <c r="H198" s="13" t="s">
        <v>614</v>
      </c>
      <c r="I198" s="13">
        <v>1531</v>
      </c>
      <c r="J198" s="13" t="s">
        <v>15</v>
      </c>
      <c r="K198" s="13" t="s">
        <v>616</v>
      </c>
      <c r="L198" s="22" t="s">
        <v>639</v>
      </c>
    </row>
    <row r="199" spans="1:12" ht="15">
      <c r="A199" s="7" t="s">
        <v>640</v>
      </c>
      <c r="B199" s="9"/>
      <c r="C199" s="9"/>
      <c r="D199" s="10" t="s">
        <v>534</v>
      </c>
      <c r="E199" s="10" t="s">
        <v>641</v>
      </c>
      <c r="F199" s="25">
        <f>DATEDIF(D33:D516,E33:E516,"D")</f>
        <v>31</v>
      </c>
      <c r="G199" s="13" t="s">
        <v>640</v>
      </c>
      <c r="H199" s="13" t="s">
        <v>614</v>
      </c>
      <c r="I199" s="13">
        <v>1563</v>
      </c>
      <c r="J199" s="13" t="s">
        <v>615</v>
      </c>
      <c r="K199" s="13" t="s">
        <v>616</v>
      </c>
      <c r="L199" s="22" t="s">
        <v>642</v>
      </c>
    </row>
    <row r="200" spans="1:12" ht="15">
      <c r="A200" s="7" t="s">
        <v>643</v>
      </c>
      <c r="B200" s="8" t="s">
        <v>445</v>
      </c>
      <c r="C200" s="8" t="s">
        <v>644</v>
      </c>
      <c r="D200" s="10" t="s">
        <v>534</v>
      </c>
      <c r="E200" s="10" t="s">
        <v>645</v>
      </c>
      <c r="F200" s="25">
        <f>DATEDIF(D32:D515,E32:E515,"D")</f>
        <v>152</v>
      </c>
      <c r="G200" s="13" t="s">
        <v>643</v>
      </c>
      <c r="H200" s="13" t="s">
        <v>614</v>
      </c>
      <c r="I200" s="13">
        <v>1549</v>
      </c>
      <c r="J200" s="13" t="s">
        <v>15</v>
      </c>
      <c r="K200" s="13" t="s">
        <v>616</v>
      </c>
      <c r="L200" s="22" t="s">
        <v>646</v>
      </c>
    </row>
    <row r="201" spans="1:12" ht="15">
      <c r="A201" s="7" t="s">
        <v>647</v>
      </c>
      <c r="B201" s="9"/>
      <c r="C201" s="8" t="s">
        <v>648</v>
      </c>
      <c r="D201" s="10" t="s">
        <v>534</v>
      </c>
      <c r="E201" s="10" t="s">
        <v>635</v>
      </c>
      <c r="F201" s="25">
        <f>DATEDIF(D32:D515,E32:E515,"D")</f>
        <v>15</v>
      </c>
      <c r="G201" s="13" t="s">
        <v>647</v>
      </c>
      <c r="H201" s="13" t="s">
        <v>614</v>
      </c>
      <c r="I201" s="13">
        <v>1564</v>
      </c>
      <c r="J201" s="13" t="s">
        <v>15</v>
      </c>
      <c r="K201" s="13" t="s">
        <v>616</v>
      </c>
      <c r="L201" s="22" t="s">
        <v>649</v>
      </c>
    </row>
    <row r="202" spans="1:12" ht="15">
      <c r="A202" s="7" t="s">
        <v>650</v>
      </c>
      <c r="B202" s="8"/>
      <c r="C202" s="8" t="s">
        <v>651</v>
      </c>
      <c r="D202" s="10" t="s">
        <v>534</v>
      </c>
      <c r="E202" s="10" t="s">
        <v>652</v>
      </c>
      <c r="F202" s="25">
        <f>DATEDIF(D32:D515,E32:E515,"D")</f>
        <v>21</v>
      </c>
      <c r="G202" s="13" t="s">
        <v>650</v>
      </c>
      <c r="H202" s="13" t="s">
        <v>614</v>
      </c>
      <c r="I202" s="13">
        <v>1567</v>
      </c>
      <c r="J202" s="13" t="s">
        <v>15</v>
      </c>
      <c r="K202" s="13" t="s">
        <v>616</v>
      </c>
      <c r="L202" s="22" t="s">
        <v>653</v>
      </c>
    </row>
    <row r="203" spans="1:12" ht="15">
      <c r="A203" s="7" t="s">
        <v>654</v>
      </c>
      <c r="B203" s="33" t="s">
        <v>655</v>
      </c>
      <c r="C203" s="9"/>
      <c r="D203" s="10" t="s">
        <v>534</v>
      </c>
      <c r="E203" s="10" t="s">
        <v>656</v>
      </c>
      <c r="F203" s="25">
        <f>DATEDIF(D30:D513,E30:E513,"D")</f>
        <v>30</v>
      </c>
      <c r="G203" s="13" t="s">
        <v>654</v>
      </c>
      <c r="H203" s="13" t="s">
        <v>614</v>
      </c>
      <c r="I203" s="13">
        <v>1610</v>
      </c>
      <c r="J203" s="13" t="s">
        <v>615</v>
      </c>
      <c r="K203" s="13" t="s">
        <v>616</v>
      </c>
      <c r="L203" s="22" t="s">
        <v>657</v>
      </c>
    </row>
    <row r="204" spans="1:12" ht="15">
      <c r="A204" s="16" t="s">
        <v>658</v>
      </c>
      <c r="B204" s="8"/>
      <c r="C204" s="9"/>
      <c r="D204" s="24" t="s">
        <v>534</v>
      </c>
      <c r="E204" s="24" t="s">
        <v>659</v>
      </c>
      <c r="F204" s="25">
        <f>DATEDIF(D27:D510,E27:E510,"D")</f>
        <v>95</v>
      </c>
      <c r="G204" s="13" t="s">
        <v>658</v>
      </c>
      <c r="H204" s="13" t="s">
        <v>614</v>
      </c>
      <c r="I204" s="13">
        <v>1603</v>
      </c>
      <c r="J204" s="13" t="s">
        <v>15</v>
      </c>
      <c r="K204" s="13" t="s">
        <v>616</v>
      </c>
      <c r="L204" s="22" t="s">
        <v>660</v>
      </c>
    </row>
    <row r="205" spans="1:12" ht="15">
      <c r="A205" s="7" t="s">
        <v>661</v>
      </c>
      <c r="B205" s="8"/>
      <c r="C205" s="8" t="s">
        <v>662</v>
      </c>
      <c r="D205" s="24" t="s">
        <v>534</v>
      </c>
      <c r="E205" s="10" t="s">
        <v>534</v>
      </c>
      <c r="F205" s="25">
        <f>DATEDIF(D26:D509,E26:E509,"D")</f>
        <v>0</v>
      </c>
      <c r="G205" s="13" t="s">
        <v>661</v>
      </c>
      <c r="H205" s="13" t="s">
        <v>614</v>
      </c>
      <c r="I205" s="13">
        <v>1653</v>
      </c>
      <c r="J205" s="13" t="s">
        <v>15</v>
      </c>
      <c r="K205" s="13" t="s">
        <v>616</v>
      </c>
      <c r="L205" s="22" t="s">
        <v>663</v>
      </c>
    </row>
    <row r="206" spans="1:12" ht="15">
      <c r="A206" s="7" t="s">
        <v>664</v>
      </c>
      <c r="B206" s="8" t="s">
        <v>269</v>
      </c>
      <c r="C206" s="9"/>
      <c r="D206" s="10" t="s">
        <v>534</v>
      </c>
      <c r="E206" s="10" t="s">
        <v>665</v>
      </c>
      <c r="F206" s="25">
        <f>DATEDIF(D25:D508,E25:E508,"D")</f>
        <v>32</v>
      </c>
      <c r="G206" s="13" t="s">
        <v>664</v>
      </c>
      <c r="H206" s="13" t="s">
        <v>614</v>
      </c>
      <c r="I206" s="13">
        <v>1742</v>
      </c>
      <c r="J206" s="13" t="s">
        <v>615</v>
      </c>
      <c r="K206" s="13" t="s">
        <v>616</v>
      </c>
      <c r="L206" s="22" t="s">
        <v>666</v>
      </c>
    </row>
    <row r="207" spans="1:12" ht="15">
      <c r="A207" s="7" t="s">
        <v>667</v>
      </c>
      <c r="B207" s="8" t="s">
        <v>123</v>
      </c>
      <c r="C207" s="8"/>
      <c r="D207" s="10" t="s">
        <v>534</v>
      </c>
      <c r="E207" s="23" t="s">
        <v>668</v>
      </c>
      <c r="F207" s="11">
        <f>DATEDIF(D25:D508,E25:E508,"D")</f>
        <v>287</v>
      </c>
      <c r="G207" s="13" t="s">
        <v>667</v>
      </c>
      <c r="H207" s="13" t="s">
        <v>627</v>
      </c>
      <c r="I207" s="13">
        <v>1787</v>
      </c>
      <c r="J207" s="13" t="s">
        <v>615</v>
      </c>
      <c r="K207" s="13" t="s">
        <v>616</v>
      </c>
      <c r="L207" s="22" t="s">
        <v>669</v>
      </c>
    </row>
    <row r="208" spans="1:12" ht="15">
      <c r="A208" s="7" t="s">
        <v>670</v>
      </c>
      <c r="B208" s="8" t="s">
        <v>533</v>
      </c>
      <c r="C208" s="8" t="s">
        <v>671</v>
      </c>
      <c r="D208" s="10" t="s">
        <v>534</v>
      </c>
      <c r="E208" s="10" t="s">
        <v>598</v>
      </c>
      <c r="F208" s="11">
        <f>DATEDIF(D25:D508,E25:E508,"D")</f>
        <v>17</v>
      </c>
      <c r="G208" s="13" t="s">
        <v>670</v>
      </c>
      <c r="H208" s="13" t="s">
        <v>627</v>
      </c>
      <c r="I208" s="13">
        <v>1842</v>
      </c>
      <c r="J208" s="13" t="s">
        <v>15</v>
      </c>
      <c r="K208" s="13" t="s">
        <v>616</v>
      </c>
      <c r="L208" s="34" t="s">
        <v>672</v>
      </c>
    </row>
    <row r="209" spans="1:12" ht="15">
      <c r="A209" s="7" t="s">
        <v>673</v>
      </c>
      <c r="B209" s="8" t="s">
        <v>118</v>
      </c>
      <c r="C209" s="9"/>
      <c r="D209" s="10" t="s">
        <v>534</v>
      </c>
      <c r="E209" s="10" t="s">
        <v>656</v>
      </c>
      <c r="F209" s="11">
        <f>DATEDIF(D23:D506,E23:E506,"D")</f>
        <v>30</v>
      </c>
      <c r="G209" s="13" t="s">
        <v>673</v>
      </c>
      <c r="H209" s="13" t="s">
        <v>627</v>
      </c>
      <c r="I209" s="13">
        <v>1849</v>
      </c>
      <c r="J209" s="13" t="s">
        <v>674</v>
      </c>
      <c r="K209" s="13" t="s">
        <v>616</v>
      </c>
      <c r="L209" s="22" t="s">
        <v>675</v>
      </c>
    </row>
    <row r="210" spans="1:12" ht="15">
      <c r="A210" s="7" t="s">
        <v>676</v>
      </c>
      <c r="B210" s="8" t="s">
        <v>231</v>
      </c>
      <c r="C210" s="9"/>
      <c r="D210" s="10" t="s">
        <v>534</v>
      </c>
      <c r="E210" s="10" t="s">
        <v>677</v>
      </c>
      <c r="F210" s="11">
        <f>DATEDIF(D23:D506,E23:E506,"D")</f>
        <v>199</v>
      </c>
      <c r="G210" s="13" t="s">
        <v>676</v>
      </c>
      <c r="H210" s="13" t="s">
        <v>627</v>
      </c>
      <c r="I210" s="13">
        <v>1850</v>
      </c>
      <c r="J210" s="13" t="s">
        <v>674</v>
      </c>
      <c r="K210" s="13" t="s">
        <v>616</v>
      </c>
      <c r="L210" s="22" t="s">
        <v>678</v>
      </c>
    </row>
    <row r="211" spans="1:12" ht="15">
      <c r="A211" s="7" t="s">
        <v>679</v>
      </c>
      <c r="B211" s="8" t="s">
        <v>217</v>
      </c>
      <c r="C211" s="9"/>
      <c r="D211" s="10" t="s">
        <v>534</v>
      </c>
      <c r="E211" s="10" t="s">
        <v>680</v>
      </c>
      <c r="F211" s="11">
        <f>DATEDIF(D19:D502,E19:E502,"D")</f>
        <v>319</v>
      </c>
      <c r="G211" s="13" t="s">
        <v>679</v>
      </c>
      <c r="H211" s="13" t="s">
        <v>627</v>
      </c>
      <c r="I211" s="13">
        <v>1886</v>
      </c>
      <c r="J211" s="13" t="s">
        <v>15</v>
      </c>
      <c r="K211" s="13" t="s">
        <v>616</v>
      </c>
      <c r="L211" s="22" t="s">
        <v>681</v>
      </c>
    </row>
    <row r="212" spans="1:12" ht="15">
      <c r="A212" s="7" t="s">
        <v>682</v>
      </c>
      <c r="B212" s="8"/>
      <c r="C212" s="9"/>
      <c r="D212" s="10" t="s">
        <v>534</v>
      </c>
      <c r="E212" s="10" t="s">
        <v>683</v>
      </c>
      <c r="F212" s="11">
        <f>DATEDIF(D19:D502,E19:E502,"D")</f>
        <v>10</v>
      </c>
      <c r="G212" s="13" t="s">
        <v>682</v>
      </c>
      <c r="H212" s="13" t="s">
        <v>627</v>
      </c>
      <c r="I212" s="13">
        <v>1881</v>
      </c>
      <c r="J212" s="13" t="s">
        <v>15</v>
      </c>
      <c r="K212" s="13" t="s">
        <v>616</v>
      </c>
      <c r="L212" s="22" t="s">
        <v>684</v>
      </c>
    </row>
    <row r="213" spans="1:12" ht="15">
      <c r="A213" s="7" t="s">
        <v>685</v>
      </c>
      <c r="B213" s="8" t="s">
        <v>199</v>
      </c>
      <c r="C213" s="9"/>
      <c r="D213" s="10" t="s">
        <v>534</v>
      </c>
      <c r="E213" s="10" t="s">
        <v>686</v>
      </c>
      <c r="F213" s="11">
        <f>DATEDIF(D19:D502,E19:E502,"D")</f>
        <v>455</v>
      </c>
      <c r="G213" s="13" t="s">
        <v>685</v>
      </c>
      <c r="H213" s="13" t="s">
        <v>627</v>
      </c>
      <c r="I213" s="13">
        <v>1882</v>
      </c>
      <c r="J213" s="13" t="s">
        <v>15</v>
      </c>
      <c r="K213" s="13" t="s">
        <v>616</v>
      </c>
      <c r="L213" s="22" t="s">
        <v>687</v>
      </c>
    </row>
    <row r="214" spans="1:12" ht="15">
      <c r="A214" s="7" t="s">
        <v>688</v>
      </c>
      <c r="B214" s="8"/>
      <c r="C214" s="9"/>
      <c r="D214" s="10" t="s">
        <v>689</v>
      </c>
      <c r="E214" s="10" t="s">
        <v>690</v>
      </c>
      <c r="F214" s="11">
        <f>DATEDIF(D153:D636,E153:E636,"D")</f>
        <v>104</v>
      </c>
      <c r="G214" s="12" t="str">
        <f>A214</f>
        <v>P7297</v>
      </c>
      <c r="H214" s="12" t="s">
        <v>380</v>
      </c>
      <c r="I214" s="12"/>
      <c r="J214" s="12" t="s">
        <v>394</v>
      </c>
      <c r="K214" s="12" t="s">
        <v>382</v>
      </c>
      <c r="L214" s="20" t="s">
        <v>691</v>
      </c>
    </row>
    <row r="215" spans="1:12" ht="15">
      <c r="A215" s="7" t="s">
        <v>692</v>
      </c>
      <c r="B215" s="9"/>
      <c r="C215" s="8" t="s">
        <v>693</v>
      </c>
      <c r="D215" s="10" t="s">
        <v>694</v>
      </c>
      <c r="E215" s="10" t="s">
        <v>652</v>
      </c>
      <c r="F215" s="32">
        <f>DATEDIF(D52:D535,E52:E535,"D")</f>
        <v>7</v>
      </c>
      <c r="G215" s="13" t="s">
        <v>692</v>
      </c>
      <c r="H215" s="13" t="s">
        <v>614</v>
      </c>
      <c r="I215" s="13">
        <v>1519</v>
      </c>
      <c r="J215" s="13" t="s">
        <v>15</v>
      </c>
      <c r="K215" s="13" t="s">
        <v>616</v>
      </c>
      <c r="L215" s="22" t="s">
        <v>695</v>
      </c>
    </row>
    <row r="216" spans="1:12" ht="15">
      <c r="A216" s="7" t="s">
        <v>696</v>
      </c>
      <c r="B216" s="8" t="s">
        <v>697</v>
      </c>
      <c r="C216" s="9"/>
      <c r="D216" s="10" t="s">
        <v>694</v>
      </c>
      <c r="E216" s="10" t="s">
        <v>698</v>
      </c>
      <c r="F216" s="11">
        <f>DATEDIF(D20:D503,E20:E503,"D")</f>
        <v>390</v>
      </c>
      <c r="G216" s="13" t="s">
        <v>696</v>
      </c>
      <c r="H216" s="13" t="s">
        <v>627</v>
      </c>
      <c r="I216" s="13">
        <v>1913</v>
      </c>
      <c r="J216" s="13" t="s">
        <v>699</v>
      </c>
      <c r="K216" s="13" t="s">
        <v>700</v>
      </c>
      <c r="L216" s="22" t="s">
        <v>701</v>
      </c>
    </row>
    <row r="217" spans="1:12" ht="15">
      <c r="A217" s="7" t="s">
        <v>702</v>
      </c>
      <c r="B217" s="9"/>
      <c r="C217" s="9"/>
      <c r="D217" s="10" t="s">
        <v>598</v>
      </c>
      <c r="E217" s="10" t="s">
        <v>703</v>
      </c>
      <c r="F217" s="11">
        <f>DATEDIF(D26:D509,E26:E509,"D")</f>
        <v>54</v>
      </c>
      <c r="G217" s="13" t="s">
        <v>702</v>
      </c>
      <c r="H217" s="13" t="s">
        <v>627</v>
      </c>
      <c r="I217" s="13">
        <v>1941</v>
      </c>
      <c r="J217" s="13" t="s">
        <v>615</v>
      </c>
      <c r="K217" s="13" t="s">
        <v>616</v>
      </c>
      <c r="L217" s="22" t="s">
        <v>704</v>
      </c>
    </row>
    <row r="218" spans="1:12" ht="15">
      <c r="A218" s="7" t="s">
        <v>705</v>
      </c>
      <c r="B218" s="8" t="s">
        <v>533</v>
      </c>
      <c r="C218" s="8" t="s">
        <v>706</v>
      </c>
      <c r="D218" s="10" t="s">
        <v>707</v>
      </c>
      <c r="E218" s="10" t="s">
        <v>708</v>
      </c>
      <c r="F218" s="25">
        <f>DATEDIF(D46:D529,E46:E529,"D")</f>
        <v>121</v>
      </c>
      <c r="G218" s="13" t="s">
        <v>705</v>
      </c>
      <c r="H218" s="13" t="s">
        <v>614</v>
      </c>
      <c r="I218" s="13">
        <v>1575</v>
      </c>
      <c r="J218" s="13" t="s">
        <v>15</v>
      </c>
      <c r="K218" s="13" t="s">
        <v>616</v>
      </c>
      <c r="L218" s="22" t="s">
        <v>709</v>
      </c>
    </row>
    <row r="219" spans="1:12" ht="15">
      <c r="A219" s="7" t="s">
        <v>710</v>
      </c>
      <c r="B219" s="8" t="s">
        <v>290</v>
      </c>
      <c r="C219" s="9"/>
      <c r="D219" s="10" t="s">
        <v>711</v>
      </c>
      <c r="E219" s="10" t="s">
        <v>656</v>
      </c>
      <c r="F219" s="25">
        <f>DATEDIF(D55:D538,E55:E538,"D")</f>
        <v>8</v>
      </c>
      <c r="G219" s="13" t="s">
        <v>710</v>
      </c>
      <c r="H219" s="13" t="s">
        <v>614</v>
      </c>
      <c r="I219" s="13">
        <v>1523</v>
      </c>
      <c r="J219" s="13" t="s">
        <v>15</v>
      </c>
      <c r="K219" s="13" t="s">
        <v>616</v>
      </c>
      <c r="L219" s="22" t="s">
        <v>712</v>
      </c>
    </row>
    <row r="220" spans="1:12" ht="15">
      <c r="A220" s="7" t="s">
        <v>713</v>
      </c>
      <c r="B220" s="8" t="s">
        <v>714</v>
      </c>
      <c r="C220" s="9"/>
      <c r="D220" s="30" t="s">
        <v>715</v>
      </c>
      <c r="E220" s="10" t="s">
        <v>716</v>
      </c>
      <c r="F220" s="11">
        <f>DATEDIF(D2:D485,E2:E485,"D")</f>
        <v>142</v>
      </c>
      <c r="G220" s="13" t="s">
        <v>713</v>
      </c>
      <c r="H220" s="13" t="s">
        <v>627</v>
      </c>
      <c r="I220" s="28"/>
      <c r="J220" s="13" t="s">
        <v>394</v>
      </c>
      <c r="K220" s="13" t="s">
        <v>616</v>
      </c>
      <c r="L220" s="22" t="s">
        <v>717</v>
      </c>
    </row>
    <row r="221" spans="1:12" ht="15">
      <c r="A221" s="7" t="s">
        <v>718</v>
      </c>
      <c r="B221" s="8" t="s">
        <v>358</v>
      </c>
      <c r="C221" s="8"/>
      <c r="D221" s="10" t="s">
        <v>719</v>
      </c>
      <c r="E221" s="10" t="s">
        <v>720</v>
      </c>
      <c r="F221" s="11">
        <f>DATEDIF(D23:D506,E23:E506,"D")</f>
        <v>231</v>
      </c>
      <c r="G221" s="13" t="s">
        <v>718</v>
      </c>
      <c r="H221" s="13" t="s">
        <v>627</v>
      </c>
      <c r="I221" s="13">
        <v>1973</v>
      </c>
      <c r="J221" s="13" t="s">
        <v>15</v>
      </c>
      <c r="K221" s="13" t="s">
        <v>616</v>
      </c>
      <c r="L221" s="22" t="s">
        <v>721</v>
      </c>
    </row>
    <row r="222" spans="1:12" ht="15">
      <c r="A222" s="7" t="s">
        <v>722</v>
      </c>
      <c r="B222" s="8"/>
      <c r="C222" s="9"/>
      <c r="D222" s="10" t="s">
        <v>641</v>
      </c>
      <c r="E222" s="10" t="s">
        <v>723</v>
      </c>
      <c r="F222" s="11">
        <f>DATEDIF(D2:D485,E2:E485,"D")</f>
        <v>21</v>
      </c>
      <c r="G222" s="13" t="s">
        <v>722</v>
      </c>
      <c r="H222" s="13" t="s">
        <v>627</v>
      </c>
      <c r="I222" s="28"/>
      <c r="J222" s="13" t="s">
        <v>394</v>
      </c>
      <c r="K222" s="13" t="s">
        <v>616</v>
      </c>
      <c r="L222" s="22" t="s">
        <v>724</v>
      </c>
    </row>
    <row r="223" spans="1:12" ht="15">
      <c r="A223" s="7" t="s">
        <v>725</v>
      </c>
      <c r="B223" s="9"/>
      <c r="C223" s="9"/>
      <c r="D223" s="10" t="s">
        <v>665</v>
      </c>
      <c r="E223" s="10" t="s">
        <v>690</v>
      </c>
      <c r="F223" s="11">
        <f>DATEDIF(D23:D506,E23:E506,"D")</f>
        <v>81</v>
      </c>
      <c r="G223" s="13" t="s">
        <v>725</v>
      </c>
      <c r="H223" s="13" t="s">
        <v>627</v>
      </c>
      <c r="I223" s="13">
        <v>1978</v>
      </c>
      <c r="J223" s="13" t="s">
        <v>615</v>
      </c>
      <c r="K223" s="13" t="s">
        <v>616</v>
      </c>
      <c r="L223" s="22" t="s">
        <v>726</v>
      </c>
    </row>
    <row r="224" spans="1:12" ht="15">
      <c r="A224" s="7" t="s">
        <v>727</v>
      </c>
      <c r="B224" s="9"/>
      <c r="C224" s="9"/>
      <c r="D224" s="10" t="s">
        <v>728</v>
      </c>
      <c r="E224" s="10" t="s">
        <v>729</v>
      </c>
      <c r="F224" s="11">
        <f>DATEDIF(D35:D518,E35:E518,"D")</f>
        <v>34</v>
      </c>
      <c r="G224" s="13" t="s">
        <v>727</v>
      </c>
      <c r="H224" s="13" t="s">
        <v>627</v>
      </c>
      <c r="I224" s="13">
        <v>1900</v>
      </c>
      <c r="J224" s="13" t="s">
        <v>615</v>
      </c>
      <c r="K224" s="13" t="s">
        <v>616</v>
      </c>
      <c r="L224" s="22" t="s">
        <v>730</v>
      </c>
    </row>
    <row r="225" spans="1:12" ht="15">
      <c r="A225" s="7" t="s">
        <v>731</v>
      </c>
      <c r="B225" s="8" t="s">
        <v>118</v>
      </c>
      <c r="C225" s="9"/>
      <c r="D225" s="10" t="s">
        <v>732</v>
      </c>
      <c r="E225" s="10" t="s">
        <v>733</v>
      </c>
      <c r="F225" s="11">
        <f>DATEDIF(D35:D518,E35:E518,"D")</f>
        <v>768</v>
      </c>
      <c r="G225" s="13" t="s">
        <v>731</v>
      </c>
      <c r="H225" s="13" t="s">
        <v>627</v>
      </c>
      <c r="I225" s="13">
        <v>1908</v>
      </c>
      <c r="J225" s="13" t="s">
        <v>699</v>
      </c>
      <c r="K225" s="13" t="s">
        <v>700</v>
      </c>
      <c r="L225" s="22" t="s">
        <v>734</v>
      </c>
    </row>
    <row r="226" spans="1:12" ht="15">
      <c r="A226" s="7" t="s">
        <v>735</v>
      </c>
      <c r="B226" s="8" t="s">
        <v>435</v>
      </c>
      <c r="C226" s="9"/>
      <c r="D226" s="10" t="s">
        <v>732</v>
      </c>
      <c r="E226" s="10" t="s">
        <v>736</v>
      </c>
      <c r="F226" s="11">
        <f>DATEDIF(D29:D512,E29:E512,"D")</f>
        <v>280</v>
      </c>
      <c r="G226" s="13" t="s">
        <v>735</v>
      </c>
      <c r="H226" s="13" t="s">
        <v>627</v>
      </c>
      <c r="I226" s="13">
        <v>1942</v>
      </c>
      <c r="J226" s="13" t="s">
        <v>674</v>
      </c>
      <c r="K226" s="13" t="s">
        <v>616</v>
      </c>
      <c r="L226" s="22" t="s">
        <v>737</v>
      </c>
    </row>
    <row r="227" spans="1:12" ht="15">
      <c r="A227" s="7" t="s">
        <v>738</v>
      </c>
      <c r="B227" s="8" t="s">
        <v>290</v>
      </c>
      <c r="C227" s="9"/>
      <c r="D227" s="10" t="s">
        <v>732</v>
      </c>
      <c r="E227" s="10" t="s">
        <v>739</v>
      </c>
      <c r="F227" s="11">
        <f>DATEDIF(D2:D485,E2:E485,"D")</f>
        <v>42</v>
      </c>
      <c r="G227" s="13" t="s">
        <v>738</v>
      </c>
      <c r="H227" s="13" t="s">
        <v>627</v>
      </c>
      <c r="I227" s="28"/>
      <c r="J227" s="13" t="s">
        <v>394</v>
      </c>
      <c r="K227" s="13" t="s">
        <v>616</v>
      </c>
      <c r="L227" s="22" t="s">
        <v>740</v>
      </c>
    </row>
    <row r="228" spans="1:12" ht="15">
      <c r="A228" s="7" t="s">
        <v>741</v>
      </c>
      <c r="B228" s="8"/>
      <c r="C228" s="9"/>
      <c r="D228" s="10" t="s">
        <v>732</v>
      </c>
      <c r="E228" s="10" t="s">
        <v>742</v>
      </c>
      <c r="F228" s="11">
        <f>DATEDIF(D2:D485,E2:E485,"D")</f>
        <v>79</v>
      </c>
      <c r="G228" s="13" t="s">
        <v>741</v>
      </c>
      <c r="H228" s="13" t="s">
        <v>627</v>
      </c>
      <c r="I228" s="28"/>
      <c r="J228" s="13" t="s">
        <v>394</v>
      </c>
      <c r="K228" s="13" t="s">
        <v>616</v>
      </c>
      <c r="L228" s="22" t="s">
        <v>743</v>
      </c>
    </row>
    <row r="229" spans="1:12" ht="15">
      <c r="A229" s="7" t="s">
        <v>744</v>
      </c>
      <c r="B229" s="8" t="s">
        <v>148</v>
      </c>
      <c r="C229" s="9"/>
      <c r="D229" s="10" t="s">
        <v>732</v>
      </c>
      <c r="E229" s="10" t="s">
        <v>645</v>
      </c>
      <c r="F229" s="11">
        <f>DATEDIF(D2:D485,E2:E485,"D")</f>
        <v>117</v>
      </c>
      <c r="G229" s="13" t="s">
        <v>744</v>
      </c>
      <c r="H229" s="13" t="s">
        <v>627</v>
      </c>
      <c r="I229" s="28"/>
      <c r="J229" s="13" t="s">
        <v>394</v>
      </c>
      <c r="K229" s="13" t="s">
        <v>616</v>
      </c>
      <c r="L229" s="22" t="s">
        <v>745</v>
      </c>
    </row>
    <row r="230" spans="1:12" ht="15">
      <c r="A230" s="7" t="s">
        <v>746</v>
      </c>
      <c r="B230" s="8"/>
      <c r="C230" s="9"/>
      <c r="D230" s="10" t="s">
        <v>732</v>
      </c>
      <c r="E230" s="10" t="s">
        <v>747</v>
      </c>
      <c r="F230" s="11">
        <f>DATEDIF(D2:D485,E2:E485,"D")</f>
        <v>3</v>
      </c>
      <c r="G230" s="13" t="s">
        <v>746</v>
      </c>
      <c r="H230" s="13" t="s">
        <v>627</v>
      </c>
      <c r="I230" s="28"/>
      <c r="J230" s="13" t="s">
        <v>394</v>
      </c>
      <c r="K230" s="13" t="s">
        <v>616</v>
      </c>
      <c r="L230" s="22" t="s">
        <v>748</v>
      </c>
    </row>
    <row r="231" spans="1:12" ht="15">
      <c r="A231" s="7" t="s">
        <v>749</v>
      </c>
      <c r="B231" s="9"/>
      <c r="C231" s="9"/>
      <c r="D231" s="10" t="s">
        <v>750</v>
      </c>
      <c r="E231" s="10" t="s">
        <v>751</v>
      </c>
      <c r="F231" s="11">
        <f>DATEDIF(D43:D526,E43:E526,"D")</f>
        <v>2</v>
      </c>
      <c r="G231" s="13" t="s">
        <v>749</v>
      </c>
      <c r="H231" s="13" t="s">
        <v>627</v>
      </c>
      <c r="I231" s="13">
        <v>1873</v>
      </c>
      <c r="J231" s="13" t="s">
        <v>615</v>
      </c>
      <c r="K231" s="13" t="s">
        <v>616</v>
      </c>
      <c r="L231" s="22" t="s">
        <v>752</v>
      </c>
    </row>
    <row r="232" spans="1:12" ht="15">
      <c r="A232" s="7" t="s">
        <v>753</v>
      </c>
      <c r="B232" s="8" t="s">
        <v>754</v>
      </c>
      <c r="C232" s="8" t="s">
        <v>755</v>
      </c>
      <c r="D232" s="10" t="s">
        <v>750</v>
      </c>
      <c r="E232" s="10" t="s">
        <v>756</v>
      </c>
      <c r="F232" s="11">
        <f>DATEDIF(D29:D512,E29:E512,"D")</f>
        <v>198</v>
      </c>
      <c r="G232" s="13" t="s">
        <v>753</v>
      </c>
      <c r="H232" s="13" t="s">
        <v>627</v>
      </c>
      <c r="I232" s="13">
        <v>2080</v>
      </c>
      <c r="J232" s="13" t="s">
        <v>15</v>
      </c>
      <c r="K232" s="13" t="s">
        <v>616</v>
      </c>
      <c r="L232" s="22" t="s">
        <v>757</v>
      </c>
    </row>
    <row r="233" spans="1:12" ht="15">
      <c r="A233" s="7" t="s">
        <v>758</v>
      </c>
      <c r="B233" s="9"/>
      <c r="C233" s="8"/>
      <c r="D233" s="10" t="s">
        <v>578</v>
      </c>
      <c r="E233" s="10" t="s">
        <v>739</v>
      </c>
      <c r="F233" s="25">
        <f>DATEDIF(D66:D549,E66:E549,"D")</f>
        <v>13</v>
      </c>
      <c r="G233" s="13" t="s">
        <v>758</v>
      </c>
      <c r="H233" s="13" t="s">
        <v>614</v>
      </c>
      <c r="I233" s="13">
        <v>1577</v>
      </c>
      <c r="J233" s="13" t="s">
        <v>615</v>
      </c>
      <c r="K233" s="13" t="s">
        <v>616</v>
      </c>
      <c r="L233" s="22" t="s">
        <v>759</v>
      </c>
    </row>
    <row r="234" spans="1:12" ht="15">
      <c r="A234" s="7" t="s">
        <v>760</v>
      </c>
      <c r="B234" s="8" t="s">
        <v>269</v>
      </c>
      <c r="C234" s="8" t="s">
        <v>761</v>
      </c>
      <c r="D234" s="10" t="s">
        <v>762</v>
      </c>
      <c r="E234" s="10" t="s">
        <v>763</v>
      </c>
      <c r="F234" s="25">
        <f>DATEDIF(D59:D542,E59:E542,"D")</f>
        <v>97</v>
      </c>
      <c r="G234" s="13" t="s">
        <v>760</v>
      </c>
      <c r="H234" s="13" t="s">
        <v>627</v>
      </c>
      <c r="I234" s="13">
        <v>1572</v>
      </c>
      <c r="J234" s="13" t="s">
        <v>15</v>
      </c>
      <c r="K234" s="13" t="s">
        <v>616</v>
      </c>
      <c r="L234" s="22" t="s">
        <v>764</v>
      </c>
    </row>
    <row r="235" spans="1:12" ht="15">
      <c r="A235" s="7" t="s">
        <v>765</v>
      </c>
      <c r="B235" s="8" t="s">
        <v>412</v>
      </c>
      <c r="C235" s="8"/>
      <c r="D235" s="10" t="s">
        <v>766</v>
      </c>
      <c r="E235" s="10" t="s">
        <v>767</v>
      </c>
      <c r="F235" s="25">
        <f>DATEDIF(D70:D553,E70:E553,"D")</f>
        <v>119</v>
      </c>
      <c r="G235" s="13" t="s">
        <v>765</v>
      </c>
      <c r="H235" s="13" t="s">
        <v>614</v>
      </c>
      <c r="I235" s="13">
        <v>1552</v>
      </c>
      <c r="J235" s="13" t="s">
        <v>615</v>
      </c>
      <c r="K235" s="13" t="s">
        <v>616</v>
      </c>
      <c r="L235" s="22" t="s">
        <v>768</v>
      </c>
    </row>
    <row r="236" spans="1:12" ht="15">
      <c r="A236" s="7" t="s">
        <v>769</v>
      </c>
      <c r="B236" s="8"/>
      <c r="C236" s="9"/>
      <c r="D236" s="10" t="s">
        <v>770</v>
      </c>
      <c r="E236" s="10" t="s">
        <v>771</v>
      </c>
      <c r="F236" s="11">
        <f>DATEDIF(D2:D485,E2:E485,"D")</f>
        <v>205</v>
      </c>
      <c r="G236" s="13" t="s">
        <v>769</v>
      </c>
      <c r="H236" s="13" t="s">
        <v>627</v>
      </c>
      <c r="I236" s="13">
        <v>2215</v>
      </c>
      <c r="J236" s="13" t="s">
        <v>615</v>
      </c>
      <c r="K236" s="13" t="s">
        <v>616</v>
      </c>
      <c r="L236" s="22" t="s">
        <v>772</v>
      </c>
    </row>
    <row r="237" spans="1:12" ht="15">
      <c r="A237" s="16" t="s">
        <v>658</v>
      </c>
      <c r="B237" s="9"/>
      <c r="C237" s="9"/>
      <c r="D237" s="23" t="s">
        <v>659</v>
      </c>
      <c r="E237" s="23" t="s">
        <v>773</v>
      </c>
      <c r="F237" s="25">
        <f>DATEDIF(D59:D542,E59:E542,"D")</f>
        <v>4</v>
      </c>
      <c r="G237" s="13" t="s">
        <v>658</v>
      </c>
      <c r="H237" s="13" t="s">
        <v>614</v>
      </c>
      <c r="I237" s="13">
        <v>1603</v>
      </c>
      <c r="J237" s="13" t="s">
        <v>15</v>
      </c>
      <c r="K237" s="13" t="s">
        <v>616</v>
      </c>
      <c r="L237" s="22" t="s">
        <v>660</v>
      </c>
    </row>
    <row r="238" spans="1:12" ht="15">
      <c r="A238" s="16" t="s">
        <v>219</v>
      </c>
      <c r="B238" s="9"/>
      <c r="C238" s="8"/>
      <c r="D238" s="23" t="s">
        <v>773</v>
      </c>
      <c r="E238" s="23" t="s">
        <v>708</v>
      </c>
      <c r="F238" s="25">
        <f>DATEDIF(D82:D565,E82:E565,"D")</f>
        <v>41</v>
      </c>
      <c r="G238" s="13" t="s">
        <v>219</v>
      </c>
      <c r="H238" s="13" t="s">
        <v>14</v>
      </c>
      <c r="I238" s="13">
        <v>845</v>
      </c>
      <c r="J238" s="13" t="s">
        <v>15</v>
      </c>
      <c r="K238" s="13" t="s">
        <v>103</v>
      </c>
      <c r="L238" s="22" t="s">
        <v>221</v>
      </c>
    </row>
    <row r="239" spans="1:12" ht="15">
      <c r="A239" s="7" t="s">
        <v>774</v>
      </c>
      <c r="B239" s="8" t="s">
        <v>118</v>
      </c>
      <c r="C239" s="9"/>
      <c r="D239" s="10" t="s">
        <v>775</v>
      </c>
      <c r="E239" s="10" t="s">
        <v>776</v>
      </c>
      <c r="F239" s="11">
        <f>DATEDIF(D2:D485,E2:E485,"D")</f>
        <v>230</v>
      </c>
      <c r="G239" s="13" t="s">
        <v>774</v>
      </c>
      <c r="H239" s="13" t="s">
        <v>627</v>
      </c>
      <c r="I239" s="13">
        <v>2240</v>
      </c>
      <c r="J239" s="13" t="s">
        <v>674</v>
      </c>
      <c r="K239" s="13" t="s">
        <v>700</v>
      </c>
      <c r="L239" s="22" t="s">
        <v>777</v>
      </c>
    </row>
    <row r="240" spans="1:12" ht="15">
      <c r="A240" s="7" t="s">
        <v>778</v>
      </c>
      <c r="B240" s="8"/>
      <c r="C240" s="9"/>
      <c r="D240" s="10" t="s">
        <v>779</v>
      </c>
      <c r="E240" s="10" t="s">
        <v>780</v>
      </c>
      <c r="F240" s="11">
        <f>DATEDIF(D89:D572,E89:E572,"D")</f>
        <v>83</v>
      </c>
      <c r="G240" s="13" t="s">
        <v>778</v>
      </c>
      <c r="H240" s="13" t="s">
        <v>14</v>
      </c>
      <c r="I240" s="13">
        <v>786</v>
      </c>
      <c r="J240" s="13" t="s">
        <v>15</v>
      </c>
      <c r="K240" s="13" t="s">
        <v>103</v>
      </c>
      <c r="L240" s="22" t="s">
        <v>781</v>
      </c>
    </row>
    <row r="241" spans="1:12" ht="15">
      <c r="A241" s="7" t="s">
        <v>782</v>
      </c>
      <c r="B241" s="35" t="s">
        <v>186</v>
      </c>
      <c r="C241" s="36"/>
      <c r="D241" s="37" t="s">
        <v>783</v>
      </c>
      <c r="E241" s="37" t="s">
        <v>784</v>
      </c>
      <c r="F241" s="11">
        <f>DATEDIF(D2:D485,E2:E485,"D")</f>
        <v>143</v>
      </c>
      <c r="G241" s="13" t="s">
        <v>782</v>
      </c>
      <c r="H241" s="13" t="s">
        <v>627</v>
      </c>
      <c r="I241" s="38"/>
      <c r="J241" s="13" t="s">
        <v>394</v>
      </c>
      <c r="K241" s="13" t="s">
        <v>616</v>
      </c>
      <c r="L241" s="22" t="s">
        <v>785</v>
      </c>
    </row>
    <row r="242" spans="1:12" ht="15">
      <c r="A242" s="7" t="s">
        <v>786</v>
      </c>
      <c r="B242" s="39" t="s">
        <v>186</v>
      </c>
      <c r="C242" s="36"/>
      <c r="D242" s="37" t="s">
        <v>787</v>
      </c>
      <c r="E242" s="37" t="s">
        <v>788</v>
      </c>
      <c r="F242" s="11">
        <f>DATEDIF(D2:D485,E2:E485,"D")</f>
        <v>212</v>
      </c>
      <c r="G242" s="13" t="s">
        <v>786</v>
      </c>
      <c r="H242" s="13" t="s">
        <v>627</v>
      </c>
      <c r="I242" s="38"/>
      <c r="J242" s="13" t="s">
        <v>394</v>
      </c>
      <c r="K242" s="13" t="s">
        <v>616</v>
      </c>
      <c r="L242" s="22" t="s">
        <v>789</v>
      </c>
    </row>
    <row r="243" spans="1:12" ht="15">
      <c r="A243" s="7" t="s">
        <v>790</v>
      </c>
      <c r="B243" s="8"/>
      <c r="C243" s="9"/>
      <c r="D243" s="10" t="s">
        <v>791</v>
      </c>
      <c r="E243" s="10" t="s">
        <v>756</v>
      </c>
      <c r="F243" s="11">
        <f>DATEDIF(D2:D485,E2:E485,"D")</f>
        <v>109</v>
      </c>
      <c r="G243" s="13" t="s">
        <v>790</v>
      </c>
      <c r="H243" s="13" t="s">
        <v>627</v>
      </c>
      <c r="I243" s="28"/>
      <c r="J243" s="13" t="s">
        <v>394</v>
      </c>
      <c r="K243" s="13" t="s">
        <v>616</v>
      </c>
      <c r="L243" s="22" t="s">
        <v>792</v>
      </c>
    </row>
    <row r="244" spans="1:12" ht="15">
      <c r="A244" s="7" t="s">
        <v>793</v>
      </c>
      <c r="B244" s="36"/>
      <c r="C244" s="36"/>
      <c r="D244" s="37" t="s">
        <v>791</v>
      </c>
      <c r="E244" s="37" t="s">
        <v>794</v>
      </c>
      <c r="F244" s="11">
        <f>DATEDIF(D2:D485,E2:E485,"D")</f>
        <v>54</v>
      </c>
      <c r="G244" s="13" t="s">
        <v>793</v>
      </c>
      <c r="H244" s="13" t="s">
        <v>627</v>
      </c>
      <c r="I244" s="38"/>
      <c r="J244" s="13" t="s">
        <v>394</v>
      </c>
      <c r="K244" s="13" t="s">
        <v>616</v>
      </c>
      <c r="L244" s="22" t="s">
        <v>795</v>
      </c>
    </row>
    <row r="245" spans="1:12" ht="15">
      <c r="A245" s="7" t="s">
        <v>796</v>
      </c>
      <c r="B245" s="35" t="s">
        <v>412</v>
      </c>
      <c r="C245" s="36"/>
      <c r="D245" s="37" t="s">
        <v>791</v>
      </c>
      <c r="E245" s="37" t="s">
        <v>797</v>
      </c>
      <c r="F245" s="11">
        <f>DATEDIF(D2:D485,E2:E485,"D")</f>
        <v>141</v>
      </c>
      <c r="G245" s="13" t="s">
        <v>796</v>
      </c>
      <c r="H245" s="13" t="s">
        <v>627</v>
      </c>
      <c r="I245" s="38"/>
      <c r="J245" s="13" t="s">
        <v>394</v>
      </c>
      <c r="K245" s="13" t="s">
        <v>616</v>
      </c>
      <c r="L245" s="22" t="s">
        <v>798</v>
      </c>
    </row>
    <row r="246" spans="1:12" ht="15">
      <c r="A246" s="7" t="s">
        <v>799</v>
      </c>
      <c r="B246" s="35" t="s">
        <v>533</v>
      </c>
      <c r="C246" s="36"/>
      <c r="D246" s="37" t="s">
        <v>791</v>
      </c>
      <c r="E246" s="37" t="s">
        <v>800</v>
      </c>
      <c r="F246" s="11">
        <f>DATEDIF(D2:D485,E2:E485,"D")</f>
        <v>243</v>
      </c>
      <c r="G246" s="13" t="s">
        <v>799</v>
      </c>
      <c r="H246" s="13" t="s">
        <v>627</v>
      </c>
      <c r="I246" s="38"/>
      <c r="J246" s="13" t="s">
        <v>394</v>
      </c>
      <c r="K246" s="13" t="s">
        <v>616</v>
      </c>
      <c r="L246" s="22" t="s">
        <v>801</v>
      </c>
    </row>
    <row r="247" spans="1:12" ht="15">
      <c r="A247" s="7" t="s">
        <v>802</v>
      </c>
      <c r="B247" s="35" t="s">
        <v>217</v>
      </c>
      <c r="C247" s="36"/>
      <c r="D247" s="37" t="s">
        <v>791</v>
      </c>
      <c r="E247" s="37" t="s">
        <v>803</v>
      </c>
      <c r="F247" s="11">
        <f>DATEDIF(D2:D485,E2:E485,"D")</f>
        <v>281</v>
      </c>
      <c r="G247" s="13" t="s">
        <v>802</v>
      </c>
      <c r="H247" s="13" t="s">
        <v>627</v>
      </c>
      <c r="I247" s="38"/>
      <c r="J247" s="13" t="s">
        <v>394</v>
      </c>
      <c r="K247" s="13" t="s">
        <v>700</v>
      </c>
      <c r="L247" s="22" t="s">
        <v>804</v>
      </c>
    </row>
    <row r="248" spans="1:12" ht="15">
      <c r="A248" s="7" t="s">
        <v>805</v>
      </c>
      <c r="B248" s="35" t="s">
        <v>714</v>
      </c>
      <c r="C248" s="36"/>
      <c r="D248" s="37" t="s">
        <v>645</v>
      </c>
      <c r="E248" s="37" t="s">
        <v>806</v>
      </c>
      <c r="F248" s="11">
        <f>DATEDIF(D2:D485,E2:E485,"D")</f>
        <v>128</v>
      </c>
      <c r="G248" s="13" t="s">
        <v>805</v>
      </c>
      <c r="H248" s="13" t="s">
        <v>627</v>
      </c>
      <c r="I248" s="38"/>
      <c r="J248" s="13" t="s">
        <v>394</v>
      </c>
      <c r="K248" s="13" t="s">
        <v>616</v>
      </c>
      <c r="L248" s="22" t="s">
        <v>807</v>
      </c>
    </row>
    <row r="249" spans="1:12" ht="15">
      <c r="A249" s="7" t="s">
        <v>808</v>
      </c>
      <c r="B249" s="8" t="s">
        <v>358</v>
      </c>
      <c r="C249" s="40" t="s">
        <v>809</v>
      </c>
      <c r="D249" s="10" t="s">
        <v>810</v>
      </c>
      <c r="E249" s="10" t="s">
        <v>756</v>
      </c>
      <c r="F249" s="11">
        <f>DATEDIF(D54:D537,E54:E537,"D")</f>
        <v>96</v>
      </c>
      <c r="G249" s="13" t="s">
        <v>808</v>
      </c>
      <c r="H249" s="13" t="s">
        <v>627</v>
      </c>
      <c r="I249" s="13">
        <v>1926</v>
      </c>
      <c r="J249" s="13" t="s">
        <v>15</v>
      </c>
      <c r="K249" s="13" t="s">
        <v>616</v>
      </c>
      <c r="L249" s="22" t="s">
        <v>811</v>
      </c>
    </row>
    <row r="250" spans="1:12" ht="15">
      <c r="A250" s="7" t="s">
        <v>812</v>
      </c>
      <c r="B250" s="35" t="s">
        <v>290</v>
      </c>
      <c r="C250" s="36"/>
      <c r="D250" s="37" t="s">
        <v>813</v>
      </c>
      <c r="E250" s="37" t="s">
        <v>698</v>
      </c>
      <c r="F250" s="11">
        <f>DATEDIF(D2:D485,E2:E485,"D")</f>
        <v>224</v>
      </c>
      <c r="G250" s="13" t="s">
        <v>812</v>
      </c>
      <c r="H250" s="13" t="s">
        <v>627</v>
      </c>
      <c r="I250" s="38"/>
      <c r="J250" s="13" t="s">
        <v>394</v>
      </c>
      <c r="K250" s="13" t="s">
        <v>616</v>
      </c>
      <c r="L250" s="22" t="s">
        <v>814</v>
      </c>
    </row>
    <row r="251" spans="1:12" ht="15">
      <c r="A251" s="7" t="s">
        <v>815</v>
      </c>
      <c r="B251" s="8" t="s">
        <v>155</v>
      </c>
      <c r="C251" s="9"/>
      <c r="D251" s="10" t="s">
        <v>816</v>
      </c>
      <c r="E251" s="10" t="s">
        <v>817</v>
      </c>
      <c r="F251" s="11">
        <f>DATEDIF(D2:D485,E2:E485,"D")</f>
        <v>130</v>
      </c>
      <c r="G251" s="13" t="s">
        <v>815</v>
      </c>
      <c r="H251" s="13" t="s">
        <v>627</v>
      </c>
      <c r="I251" s="13">
        <v>2473</v>
      </c>
      <c r="J251" s="13" t="s">
        <v>699</v>
      </c>
      <c r="K251" s="13" t="s">
        <v>616</v>
      </c>
      <c r="L251" s="22" t="s">
        <v>818</v>
      </c>
    </row>
    <row r="252" spans="1:12" ht="15">
      <c r="A252" s="7" t="s">
        <v>819</v>
      </c>
      <c r="B252" s="35" t="s">
        <v>533</v>
      </c>
      <c r="C252" s="36"/>
      <c r="D252" s="37" t="s">
        <v>820</v>
      </c>
      <c r="E252" s="37" t="s">
        <v>677</v>
      </c>
      <c r="F252" s="11">
        <f>DATEDIF(D2:D485,E2:E485,"D")</f>
        <v>2</v>
      </c>
      <c r="G252" s="13" t="s">
        <v>819</v>
      </c>
      <c r="H252" s="13" t="s">
        <v>627</v>
      </c>
      <c r="I252" s="38"/>
      <c r="J252" s="13" t="s">
        <v>394</v>
      </c>
      <c r="K252" s="13" t="s">
        <v>616</v>
      </c>
      <c r="L252" s="22" t="s">
        <v>821</v>
      </c>
    </row>
    <row r="253" spans="1:12" ht="15">
      <c r="A253" s="7" t="s">
        <v>822</v>
      </c>
      <c r="B253" s="35" t="s">
        <v>231</v>
      </c>
      <c r="C253" s="36"/>
      <c r="D253" s="37" t="s">
        <v>823</v>
      </c>
      <c r="E253" s="37" t="s">
        <v>824</v>
      </c>
      <c r="F253" s="11">
        <f>DATEDIF(D2:D485,E2:E485,"D")</f>
        <v>279</v>
      </c>
      <c r="G253" s="13" t="s">
        <v>822</v>
      </c>
      <c r="H253" s="13" t="s">
        <v>627</v>
      </c>
      <c r="I253" s="38"/>
      <c r="J253" s="13" t="s">
        <v>394</v>
      </c>
      <c r="K253" s="13" t="s">
        <v>616</v>
      </c>
      <c r="L253" s="22" t="s">
        <v>825</v>
      </c>
    </row>
    <row r="254" spans="1:12" ht="15">
      <c r="A254" s="7" t="s">
        <v>826</v>
      </c>
      <c r="B254" s="35" t="s">
        <v>445</v>
      </c>
      <c r="C254" s="36"/>
      <c r="D254" s="37" t="s">
        <v>827</v>
      </c>
      <c r="E254" s="37" t="s">
        <v>828</v>
      </c>
      <c r="F254" s="11">
        <f>DATEDIF(D2:D485,E2:E485,"D")</f>
        <v>369</v>
      </c>
      <c r="G254" s="13" t="s">
        <v>826</v>
      </c>
      <c r="H254" s="13" t="s">
        <v>627</v>
      </c>
      <c r="I254" s="38"/>
      <c r="J254" s="13" t="s">
        <v>394</v>
      </c>
      <c r="K254" s="13" t="s">
        <v>616</v>
      </c>
      <c r="L254" s="22" t="s">
        <v>829</v>
      </c>
    </row>
    <row r="255" spans="1:12" ht="15">
      <c r="A255" s="7" t="s">
        <v>830</v>
      </c>
      <c r="B255" s="8" t="s">
        <v>269</v>
      </c>
      <c r="C255" s="8" t="s">
        <v>831</v>
      </c>
      <c r="D255" s="10" t="s">
        <v>832</v>
      </c>
      <c r="E255" s="10" t="s">
        <v>756</v>
      </c>
      <c r="F255" s="11">
        <f>DATEDIF(D71:D554,E71:E554,"D")</f>
        <v>40</v>
      </c>
      <c r="G255" s="13" t="s">
        <v>830</v>
      </c>
      <c r="H255" s="13" t="s">
        <v>627</v>
      </c>
      <c r="I255" s="13">
        <v>1852</v>
      </c>
      <c r="J255" s="13" t="s">
        <v>15</v>
      </c>
      <c r="K255" s="13" t="s">
        <v>616</v>
      </c>
      <c r="L255" s="22" t="s">
        <v>833</v>
      </c>
    </row>
    <row r="256" spans="1:12" ht="15">
      <c r="A256" s="7" t="s">
        <v>834</v>
      </c>
      <c r="B256" s="8" t="s">
        <v>533</v>
      </c>
      <c r="C256" s="9"/>
      <c r="D256" s="10" t="s">
        <v>832</v>
      </c>
      <c r="E256" s="10" t="s">
        <v>835</v>
      </c>
      <c r="F256" s="11">
        <f>DATEDIF(D37:D520,E37:E520,"D")</f>
        <v>335</v>
      </c>
      <c r="G256" s="13" t="s">
        <v>834</v>
      </c>
      <c r="H256" s="13" t="s">
        <v>14</v>
      </c>
      <c r="I256" s="13">
        <v>1078</v>
      </c>
      <c r="J256" s="13" t="s">
        <v>15</v>
      </c>
      <c r="K256" s="13" t="s">
        <v>103</v>
      </c>
      <c r="L256" s="22" t="s">
        <v>836</v>
      </c>
    </row>
    <row r="257" spans="1:12" ht="15">
      <c r="A257" s="7" t="s">
        <v>837</v>
      </c>
      <c r="B257" s="8"/>
      <c r="C257" s="9"/>
      <c r="D257" s="10" t="s">
        <v>838</v>
      </c>
      <c r="E257" s="10" t="s">
        <v>839</v>
      </c>
      <c r="F257" s="25">
        <f>DATEDIF(D81:D564,E81:E564,"D")</f>
        <v>49</v>
      </c>
      <c r="G257" s="13" t="s">
        <v>837</v>
      </c>
      <c r="H257" s="13" t="s">
        <v>627</v>
      </c>
      <c r="I257" s="13">
        <v>1580</v>
      </c>
      <c r="J257" s="13" t="s">
        <v>15</v>
      </c>
      <c r="K257" s="13" t="s">
        <v>616</v>
      </c>
      <c r="L257" s="22" t="s">
        <v>840</v>
      </c>
    </row>
    <row r="258" spans="1:12" ht="15">
      <c r="A258" s="7" t="s">
        <v>841</v>
      </c>
      <c r="B258" s="8" t="s">
        <v>236</v>
      </c>
      <c r="C258" s="9"/>
      <c r="D258" s="10" t="s">
        <v>842</v>
      </c>
      <c r="E258" s="10" t="s">
        <v>843</v>
      </c>
      <c r="F258" s="11">
        <f>DATEDIF(D2:D485,E2:E485,"D")</f>
        <v>134</v>
      </c>
      <c r="G258" s="13" t="s">
        <v>841</v>
      </c>
      <c r="H258" s="13" t="s">
        <v>627</v>
      </c>
      <c r="I258" s="28"/>
      <c r="J258" s="13" t="s">
        <v>844</v>
      </c>
      <c r="K258" s="13" t="s">
        <v>700</v>
      </c>
      <c r="L258" s="22" t="s">
        <v>845</v>
      </c>
    </row>
    <row r="259" spans="1:12" ht="15">
      <c r="A259" s="7" t="s">
        <v>846</v>
      </c>
      <c r="B259" s="8" t="s">
        <v>412</v>
      </c>
      <c r="C259" s="9"/>
      <c r="D259" s="10" t="s">
        <v>842</v>
      </c>
      <c r="E259" s="10" t="s">
        <v>847</v>
      </c>
      <c r="F259" s="11">
        <f>DATEDIF(D2:D485,E2:E485,"D")</f>
        <v>58</v>
      </c>
      <c r="G259" s="13" t="s">
        <v>846</v>
      </c>
      <c r="H259" s="13" t="s">
        <v>627</v>
      </c>
      <c r="I259" s="28"/>
      <c r="J259" s="13" t="s">
        <v>844</v>
      </c>
      <c r="K259" s="13" t="s">
        <v>616</v>
      </c>
      <c r="L259" s="22" t="s">
        <v>848</v>
      </c>
    </row>
    <row r="260" spans="1:12" ht="15">
      <c r="A260" s="7" t="s">
        <v>849</v>
      </c>
      <c r="B260" s="8"/>
      <c r="C260" s="9"/>
      <c r="D260" s="10" t="s">
        <v>842</v>
      </c>
      <c r="E260" s="10" t="s">
        <v>850</v>
      </c>
      <c r="F260" s="11">
        <f>DATEDIF(D2:D485,E2:E485,"D")</f>
        <v>20</v>
      </c>
      <c r="G260" s="13" t="s">
        <v>849</v>
      </c>
      <c r="H260" s="13" t="s">
        <v>627</v>
      </c>
      <c r="I260" s="28"/>
      <c r="J260" s="13" t="s">
        <v>844</v>
      </c>
      <c r="K260" s="13" t="s">
        <v>616</v>
      </c>
      <c r="L260" s="22" t="s">
        <v>851</v>
      </c>
    </row>
    <row r="261" spans="1:12" ht="15">
      <c r="A261" s="7" t="s">
        <v>852</v>
      </c>
      <c r="B261" s="35" t="s">
        <v>358</v>
      </c>
      <c r="C261" s="36"/>
      <c r="D261" s="37" t="s">
        <v>842</v>
      </c>
      <c r="E261" s="37" t="s">
        <v>853</v>
      </c>
      <c r="F261" s="11">
        <f>DATEDIF(D2:D485,E2:E485,"D")</f>
        <v>128</v>
      </c>
      <c r="G261" s="13" t="s">
        <v>852</v>
      </c>
      <c r="H261" s="13" t="s">
        <v>627</v>
      </c>
      <c r="I261" s="38"/>
      <c r="J261" s="13" t="s">
        <v>394</v>
      </c>
      <c r="K261" s="13" t="s">
        <v>616</v>
      </c>
      <c r="L261" s="22" t="s">
        <v>854</v>
      </c>
    </row>
    <row r="262" spans="1:12" ht="15">
      <c r="A262" s="7" t="s">
        <v>855</v>
      </c>
      <c r="B262" s="36"/>
      <c r="C262" s="36"/>
      <c r="D262" s="37" t="s">
        <v>842</v>
      </c>
      <c r="E262" s="37" t="s">
        <v>856</v>
      </c>
      <c r="F262" s="11">
        <f>DATEDIF(D2:D485,E2:E485,"D")</f>
        <v>38</v>
      </c>
      <c r="G262" s="13" t="s">
        <v>855</v>
      </c>
      <c r="H262" s="13" t="s">
        <v>627</v>
      </c>
      <c r="I262" s="38"/>
      <c r="J262" s="13" t="s">
        <v>394</v>
      </c>
      <c r="K262" s="13" t="s">
        <v>616</v>
      </c>
      <c r="L262" s="22" t="s">
        <v>857</v>
      </c>
    </row>
    <row r="263" spans="1:12" ht="15">
      <c r="A263" s="7" t="s">
        <v>858</v>
      </c>
      <c r="B263" s="8" t="s">
        <v>155</v>
      </c>
      <c r="C263" s="9"/>
      <c r="D263" s="10" t="s">
        <v>850</v>
      </c>
      <c r="E263" s="10" t="s">
        <v>859</v>
      </c>
      <c r="F263" s="11">
        <f>DATEDIF(D12:D495,E12:E495,"D")</f>
        <v>28</v>
      </c>
      <c r="G263" s="13" t="s">
        <v>858</v>
      </c>
      <c r="H263" s="13" t="s">
        <v>627</v>
      </c>
      <c r="I263" s="13">
        <v>2396</v>
      </c>
      <c r="J263" s="13" t="s">
        <v>674</v>
      </c>
      <c r="K263" s="13" t="s">
        <v>700</v>
      </c>
      <c r="L263" s="22" t="s">
        <v>860</v>
      </c>
    </row>
    <row r="264" spans="1:12" ht="15">
      <c r="A264" s="7" t="s">
        <v>861</v>
      </c>
      <c r="B264" s="35" t="s">
        <v>533</v>
      </c>
      <c r="C264" s="36"/>
      <c r="D264" s="37" t="s">
        <v>806</v>
      </c>
      <c r="E264" s="37" t="s">
        <v>862</v>
      </c>
      <c r="F264" s="11">
        <f>DATEDIF(D2:D485,E2:E485,"D")</f>
        <v>33</v>
      </c>
      <c r="G264" s="13" t="s">
        <v>861</v>
      </c>
      <c r="H264" s="13" t="s">
        <v>627</v>
      </c>
      <c r="I264" s="38"/>
      <c r="J264" s="13" t="s">
        <v>394</v>
      </c>
      <c r="K264" s="13" t="s">
        <v>700</v>
      </c>
      <c r="L264" s="22" t="s">
        <v>863</v>
      </c>
    </row>
    <row r="265" spans="1:12" ht="15">
      <c r="A265" s="7" t="s">
        <v>864</v>
      </c>
      <c r="B265" s="36"/>
      <c r="C265" s="36"/>
      <c r="D265" s="37" t="s">
        <v>806</v>
      </c>
      <c r="E265" s="41" t="s">
        <v>865</v>
      </c>
      <c r="F265" s="11">
        <f>DATEDIF(D2:D485,E2:E485,"D")</f>
        <v>91</v>
      </c>
      <c r="G265" s="13" t="s">
        <v>864</v>
      </c>
      <c r="H265" s="13" t="s">
        <v>627</v>
      </c>
      <c r="I265" s="38"/>
      <c r="J265" s="13" t="s">
        <v>394</v>
      </c>
      <c r="K265" s="13" t="s">
        <v>616</v>
      </c>
      <c r="L265" s="22" t="s">
        <v>866</v>
      </c>
    </row>
    <row r="266" spans="1:12" ht="15">
      <c r="A266" s="7" t="s">
        <v>867</v>
      </c>
      <c r="B266" s="8" t="s">
        <v>143</v>
      </c>
      <c r="C266" s="40" t="s">
        <v>868</v>
      </c>
      <c r="D266" s="10" t="s">
        <v>869</v>
      </c>
      <c r="E266" s="10" t="s">
        <v>870</v>
      </c>
      <c r="F266" s="11">
        <f>DATEDIF(D2:D485,E2:E485,"D")</f>
        <v>72</v>
      </c>
      <c r="G266" s="13" t="s">
        <v>867</v>
      </c>
      <c r="H266" s="13" t="s">
        <v>627</v>
      </c>
      <c r="I266" s="28"/>
      <c r="J266" s="13" t="s">
        <v>394</v>
      </c>
      <c r="K266" s="13" t="s">
        <v>616</v>
      </c>
      <c r="L266" s="22" t="s">
        <v>871</v>
      </c>
    </row>
    <row r="267" spans="1:12" ht="15">
      <c r="A267" s="7" t="s">
        <v>872</v>
      </c>
      <c r="B267" s="8" t="s">
        <v>754</v>
      </c>
      <c r="C267" s="9"/>
      <c r="D267" s="10" t="s">
        <v>873</v>
      </c>
      <c r="E267" s="10" t="s">
        <v>847</v>
      </c>
      <c r="F267" s="11">
        <f>DATEDIF(D2:D485,E2:E485,"D")</f>
        <v>31</v>
      </c>
      <c r="G267" s="13" t="s">
        <v>872</v>
      </c>
      <c r="H267" s="13" t="s">
        <v>627</v>
      </c>
      <c r="I267" s="28"/>
      <c r="J267" s="13" t="s">
        <v>394</v>
      </c>
      <c r="K267" s="13" t="s">
        <v>616</v>
      </c>
      <c r="L267" s="22" t="s">
        <v>874</v>
      </c>
    </row>
    <row r="268" spans="1:12" ht="15">
      <c r="A268" s="7" t="s">
        <v>875</v>
      </c>
      <c r="B268" s="8" t="s">
        <v>148</v>
      </c>
      <c r="C268" s="8" t="s">
        <v>876</v>
      </c>
      <c r="D268" s="10" t="s">
        <v>797</v>
      </c>
      <c r="E268" s="10" t="s">
        <v>877</v>
      </c>
      <c r="F268" s="11">
        <f>DATEDIF(D67:D550,E67:E550,"D")</f>
        <v>149</v>
      </c>
      <c r="G268" s="13" t="s">
        <v>875</v>
      </c>
      <c r="H268" s="13" t="s">
        <v>627</v>
      </c>
      <c r="I268" s="13">
        <v>2058</v>
      </c>
      <c r="J268" s="13" t="s">
        <v>15</v>
      </c>
      <c r="K268" s="13" t="s">
        <v>616</v>
      </c>
      <c r="L268" s="22" t="s">
        <v>878</v>
      </c>
    </row>
    <row r="269" spans="1:12" ht="15">
      <c r="A269" s="7" t="s">
        <v>879</v>
      </c>
      <c r="B269" s="36"/>
      <c r="C269" s="36"/>
      <c r="D269" s="37" t="s">
        <v>880</v>
      </c>
      <c r="E269" s="37" t="s">
        <v>881</v>
      </c>
      <c r="F269" s="11">
        <f>DATEDIF(D2:D485,E2:E485,"D")</f>
        <v>46</v>
      </c>
      <c r="G269" s="13" t="s">
        <v>879</v>
      </c>
      <c r="H269" s="13" t="s">
        <v>627</v>
      </c>
      <c r="I269" s="38"/>
      <c r="J269" s="13" t="s">
        <v>394</v>
      </c>
      <c r="K269" s="13" t="s">
        <v>616</v>
      </c>
      <c r="L269" s="22" t="s">
        <v>882</v>
      </c>
    </row>
    <row r="270" spans="1:12" ht="15">
      <c r="A270" s="7" t="s">
        <v>883</v>
      </c>
      <c r="B270" s="8" t="s">
        <v>155</v>
      </c>
      <c r="C270" s="9"/>
      <c r="D270" s="10" t="s">
        <v>884</v>
      </c>
      <c r="E270" s="10" t="s">
        <v>885</v>
      </c>
      <c r="F270" s="11">
        <f>DATEDIF(D9:D492,E9:E492,"D")</f>
        <v>467</v>
      </c>
      <c r="G270" s="13" t="s">
        <v>883</v>
      </c>
      <c r="H270" s="13" t="s">
        <v>627</v>
      </c>
      <c r="I270" s="28"/>
      <c r="J270" s="13" t="s">
        <v>394</v>
      </c>
      <c r="K270" s="13" t="s">
        <v>616</v>
      </c>
      <c r="L270" s="22" t="s">
        <v>886</v>
      </c>
    </row>
    <row r="271" spans="1:12" ht="15">
      <c r="A271" s="7" t="s">
        <v>887</v>
      </c>
      <c r="B271" s="39" t="s">
        <v>132</v>
      </c>
      <c r="C271" s="36"/>
      <c r="D271" s="37" t="s">
        <v>884</v>
      </c>
      <c r="E271" s="37" t="s">
        <v>888</v>
      </c>
      <c r="F271" s="11">
        <f>DATEDIF(D2:D485,E2:E485,"D")</f>
        <v>81</v>
      </c>
      <c r="G271" s="13" t="s">
        <v>887</v>
      </c>
      <c r="H271" s="13" t="s">
        <v>627</v>
      </c>
      <c r="I271" s="38"/>
      <c r="J271" s="13" t="s">
        <v>394</v>
      </c>
      <c r="K271" s="13" t="s">
        <v>616</v>
      </c>
      <c r="L271" s="22" t="s">
        <v>889</v>
      </c>
    </row>
    <row r="272" spans="1:12" ht="15">
      <c r="A272" s="7" t="s">
        <v>890</v>
      </c>
      <c r="B272" s="36"/>
      <c r="C272" s="36"/>
      <c r="D272" s="37" t="s">
        <v>884</v>
      </c>
      <c r="E272" s="37" t="s">
        <v>881</v>
      </c>
      <c r="F272" s="11">
        <f>DATEDIF(D2:D485,E2:E485,"D")</f>
        <v>39</v>
      </c>
      <c r="G272" s="13" t="s">
        <v>890</v>
      </c>
      <c r="H272" s="13" t="s">
        <v>627</v>
      </c>
      <c r="I272" s="38"/>
      <c r="J272" s="13" t="s">
        <v>394</v>
      </c>
      <c r="K272" s="13" t="s">
        <v>616</v>
      </c>
      <c r="L272" s="22" t="s">
        <v>891</v>
      </c>
    </row>
    <row r="273" spans="1:12" ht="15">
      <c r="A273" s="7" t="s">
        <v>892</v>
      </c>
      <c r="B273" s="36"/>
      <c r="C273" s="36"/>
      <c r="D273" s="37" t="s">
        <v>893</v>
      </c>
      <c r="E273" s="37" t="s">
        <v>894</v>
      </c>
      <c r="F273" s="11">
        <f>DATEDIF(D2:D485,E2:E485,"D")</f>
        <v>283</v>
      </c>
      <c r="G273" s="13" t="s">
        <v>892</v>
      </c>
      <c r="H273" s="13" t="s">
        <v>627</v>
      </c>
      <c r="I273" s="38"/>
      <c r="J273" s="13" t="s">
        <v>394</v>
      </c>
      <c r="K273" s="13" t="s">
        <v>616</v>
      </c>
      <c r="L273" s="22" t="s">
        <v>895</v>
      </c>
    </row>
    <row r="274" spans="1:12" ht="15">
      <c r="A274" s="7" t="s">
        <v>896</v>
      </c>
      <c r="B274" s="36"/>
      <c r="C274" s="36"/>
      <c r="D274" s="37" t="s">
        <v>893</v>
      </c>
      <c r="E274" s="37" t="s">
        <v>897</v>
      </c>
      <c r="F274" s="11">
        <f>DATEDIF(D2:D485,E2:E485,"D")</f>
        <v>134</v>
      </c>
      <c r="G274" s="13" t="s">
        <v>896</v>
      </c>
      <c r="H274" s="13" t="s">
        <v>627</v>
      </c>
      <c r="I274" s="38"/>
      <c r="J274" s="13" t="s">
        <v>394</v>
      </c>
      <c r="K274" s="13" t="s">
        <v>616</v>
      </c>
      <c r="L274" s="22" t="s">
        <v>898</v>
      </c>
    </row>
    <row r="275" spans="1:12" ht="15">
      <c r="A275" s="7" t="s">
        <v>899</v>
      </c>
      <c r="B275" s="36"/>
      <c r="C275" s="36"/>
      <c r="D275" s="37" t="s">
        <v>900</v>
      </c>
      <c r="E275" s="37" t="s">
        <v>888</v>
      </c>
      <c r="F275" s="11">
        <f>DATEDIF(D2:D485,E2:E485,"D")</f>
        <v>72</v>
      </c>
      <c r="G275" s="13" t="s">
        <v>899</v>
      </c>
      <c r="H275" s="13" t="s">
        <v>627</v>
      </c>
      <c r="I275" s="38"/>
      <c r="J275" s="13" t="s">
        <v>394</v>
      </c>
      <c r="K275" s="13" t="s">
        <v>616</v>
      </c>
      <c r="L275" s="22" t="s">
        <v>901</v>
      </c>
    </row>
    <row r="276" spans="1:12" ht="15">
      <c r="A276" s="7" t="s">
        <v>902</v>
      </c>
      <c r="B276" s="36"/>
      <c r="C276" s="36"/>
      <c r="D276" s="37" t="s">
        <v>900</v>
      </c>
      <c r="E276" s="37" t="s">
        <v>888</v>
      </c>
      <c r="F276" s="11">
        <f>DATEDIF(D2:D485,E2:E485,"D")</f>
        <v>72</v>
      </c>
      <c r="G276" s="13" t="s">
        <v>902</v>
      </c>
      <c r="H276" s="13" t="s">
        <v>627</v>
      </c>
      <c r="I276" s="38"/>
      <c r="J276" s="13" t="s">
        <v>394</v>
      </c>
      <c r="K276" s="13" t="s">
        <v>631</v>
      </c>
      <c r="L276" s="22" t="s">
        <v>903</v>
      </c>
    </row>
    <row r="277" spans="1:12" ht="15">
      <c r="A277" s="7" t="s">
        <v>904</v>
      </c>
      <c r="B277" s="8" t="s">
        <v>533</v>
      </c>
      <c r="C277" s="9"/>
      <c r="D277" s="10" t="s">
        <v>905</v>
      </c>
      <c r="E277" s="10" t="s">
        <v>906</v>
      </c>
      <c r="F277" s="11">
        <f>DATEDIF(D2:D485,E2:E485,"D")</f>
        <v>7</v>
      </c>
      <c r="G277" s="13" t="s">
        <v>904</v>
      </c>
      <c r="H277" s="13" t="s">
        <v>627</v>
      </c>
      <c r="I277" s="28"/>
      <c r="J277" s="13" t="s">
        <v>844</v>
      </c>
      <c r="K277" s="13" t="s">
        <v>616</v>
      </c>
      <c r="L277" s="22" t="s">
        <v>907</v>
      </c>
    </row>
    <row r="278" spans="1:12" ht="15">
      <c r="A278" s="7" t="s">
        <v>908</v>
      </c>
      <c r="B278" s="8"/>
      <c r="C278" s="9"/>
      <c r="D278" s="10" t="s">
        <v>906</v>
      </c>
      <c r="E278" s="10" t="s">
        <v>909</v>
      </c>
      <c r="F278" s="11">
        <f>DATEDIF(D16:D499,E16:E499,"D")</f>
        <v>16</v>
      </c>
      <c r="G278" s="13" t="s">
        <v>908</v>
      </c>
      <c r="H278" s="13" t="s">
        <v>627</v>
      </c>
      <c r="I278" s="28"/>
      <c r="J278" s="13" t="s">
        <v>394</v>
      </c>
      <c r="K278" s="13" t="s">
        <v>616</v>
      </c>
      <c r="L278" s="22" t="s">
        <v>910</v>
      </c>
    </row>
    <row r="279" spans="1:12" ht="15">
      <c r="A279" s="7" t="s">
        <v>911</v>
      </c>
      <c r="B279" s="36"/>
      <c r="C279" s="36"/>
      <c r="D279" s="37" t="s">
        <v>912</v>
      </c>
      <c r="E279" s="37" t="s">
        <v>913</v>
      </c>
      <c r="F279" s="11">
        <f>DATEDIF(D2:D485,E2:E485,"D")</f>
        <v>38</v>
      </c>
      <c r="G279" s="13" t="s">
        <v>911</v>
      </c>
      <c r="H279" s="13" t="s">
        <v>627</v>
      </c>
      <c r="I279" s="38"/>
      <c r="J279" s="13" t="s">
        <v>394</v>
      </c>
      <c r="K279" s="13" t="s">
        <v>616</v>
      </c>
      <c r="L279" s="22" t="s">
        <v>914</v>
      </c>
    </row>
    <row r="280" spans="1:12" ht="15">
      <c r="A280" s="7" t="s">
        <v>915</v>
      </c>
      <c r="B280" s="36"/>
      <c r="C280" s="36"/>
      <c r="D280" s="37" t="s">
        <v>912</v>
      </c>
      <c r="E280" s="37" t="s">
        <v>916</v>
      </c>
      <c r="F280" s="11">
        <f>DATEDIF(D2:D485,E2:E485,"D")</f>
        <v>242</v>
      </c>
      <c r="G280" s="13" t="s">
        <v>915</v>
      </c>
      <c r="H280" s="13" t="s">
        <v>627</v>
      </c>
      <c r="I280" s="38"/>
      <c r="J280" s="13" t="s">
        <v>394</v>
      </c>
      <c r="K280" s="13" t="s">
        <v>616</v>
      </c>
      <c r="L280" s="22" t="s">
        <v>917</v>
      </c>
    </row>
    <row r="281" spans="1:12" ht="15">
      <c r="A281" s="7" t="s">
        <v>918</v>
      </c>
      <c r="B281" s="35" t="s">
        <v>714</v>
      </c>
      <c r="C281" s="36"/>
      <c r="D281" s="37" t="s">
        <v>919</v>
      </c>
      <c r="E281" s="37" t="s">
        <v>920</v>
      </c>
      <c r="F281" s="11">
        <f>DATEDIF(D2:D485,E2:E485,"D")</f>
        <v>5</v>
      </c>
      <c r="G281" s="13" t="s">
        <v>918</v>
      </c>
      <c r="H281" s="13" t="s">
        <v>627</v>
      </c>
      <c r="I281" s="38"/>
      <c r="J281" s="13" t="s">
        <v>394</v>
      </c>
      <c r="K281" s="13" t="s">
        <v>616</v>
      </c>
      <c r="L281" s="22" t="s">
        <v>921</v>
      </c>
    </row>
    <row r="282" spans="1:12" ht="15">
      <c r="A282" s="7" t="s">
        <v>922</v>
      </c>
      <c r="B282" s="35" t="s">
        <v>231</v>
      </c>
      <c r="C282" s="36"/>
      <c r="D282" s="37" t="s">
        <v>919</v>
      </c>
      <c r="E282" s="37" t="s">
        <v>853</v>
      </c>
      <c r="F282" s="11">
        <f>DATEDIF(D2:D485,E2:E485,"D")</f>
        <v>34</v>
      </c>
      <c r="G282" s="13" t="s">
        <v>922</v>
      </c>
      <c r="H282" s="13" t="s">
        <v>627</v>
      </c>
      <c r="I282" s="38"/>
      <c r="J282" s="13" t="s">
        <v>394</v>
      </c>
      <c r="K282" s="13" t="s">
        <v>700</v>
      </c>
      <c r="L282" s="22" t="s">
        <v>923</v>
      </c>
    </row>
    <row r="283" spans="1:12" ht="15">
      <c r="A283" s="7" t="s">
        <v>924</v>
      </c>
      <c r="B283" s="36"/>
      <c r="C283" s="36"/>
      <c r="D283" s="37" t="s">
        <v>925</v>
      </c>
      <c r="E283" s="37" t="s">
        <v>926</v>
      </c>
      <c r="F283" s="11">
        <f>DATEDIF(D2:D485,E2:E485,"D")</f>
        <v>98</v>
      </c>
      <c r="G283" s="13" t="s">
        <v>924</v>
      </c>
      <c r="H283" s="13" t="s">
        <v>627</v>
      </c>
      <c r="I283" s="38"/>
      <c r="J283" s="13" t="s">
        <v>394</v>
      </c>
      <c r="K283" s="13" t="s">
        <v>616</v>
      </c>
      <c r="L283" s="22" t="s">
        <v>927</v>
      </c>
    </row>
    <row r="284" spans="1:12" ht="15">
      <c r="A284" s="7" t="s">
        <v>928</v>
      </c>
      <c r="B284" s="36"/>
      <c r="C284" s="36"/>
      <c r="D284" s="37" t="s">
        <v>925</v>
      </c>
      <c r="E284" s="37" t="s">
        <v>894</v>
      </c>
      <c r="F284" s="11">
        <f>DATEDIF(D2:D485,E2:E485,"D")</f>
        <v>240</v>
      </c>
      <c r="G284" s="13" t="s">
        <v>928</v>
      </c>
      <c r="H284" s="13" t="s">
        <v>627</v>
      </c>
      <c r="I284" s="38"/>
      <c r="J284" s="13" t="s">
        <v>394</v>
      </c>
      <c r="K284" s="13" t="s">
        <v>616</v>
      </c>
      <c r="L284" s="22" t="s">
        <v>929</v>
      </c>
    </row>
    <row r="285" spans="1:12" ht="15">
      <c r="A285" s="7" t="s">
        <v>930</v>
      </c>
      <c r="B285" s="8" t="s">
        <v>143</v>
      </c>
      <c r="C285" s="9"/>
      <c r="D285" s="10" t="s">
        <v>931</v>
      </c>
      <c r="E285" s="10" t="s">
        <v>932</v>
      </c>
      <c r="F285" s="11">
        <f>DATEDIF(D13:D496,E13:E496,"D")</f>
        <v>236</v>
      </c>
      <c r="G285" s="13" t="s">
        <v>930</v>
      </c>
      <c r="H285" s="13" t="s">
        <v>627</v>
      </c>
      <c r="I285" s="28"/>
      <c r="J285" s="13" t="s">
        <v>394</v>
      </c>
      <c r="K285" s="13" t="s">
        <v>700</v>
      </c>
      <c r="L285" s="22" t="s">
        <v>933</v>
      </c>
    </row>
    <row r="286" spans="1:12" ht="15">
      <c r="A286" s="7" t="s">
        <v>934</v>
      </c>
      <c r="B286" s="36"/>
      <c r="C286" s="36"/>
      <c r="D286" s="37" t="s">
        <v>931</v>
      </c>
      <c r="E286" s="37" t="s">
        <v>897</v>
      </c>
      <c r="F286" s="11">
        <f>DATEDIF(D2:D485,E2:E485,"D")</f>
        <v>86</v>
      </c>
      <c r="G286" s="13" t="s">
        <v>934</v>
      </c>
      <c r="H286" s="13" t="s">
        <v>627</v>
      </c>
      <c r="I286" s="38"/>
      <c r="J286" s="13" t="s">
        <v>394</v>
      </c>
      <c r="K286" s="13" t="s">
        <v>616</v>
      </c>
      <c r="L286" s="22" t="s">
        <v>935</v>
      </c>
    </row>
    <row r="287" spans="1:12" ht="15">
      <c r="A287" s="7" t="s">
        <v>936</v>
      </c>
      <c r="B287" s="8" t="s">
        <v>533</v>
      </c>
      <c r="C287" s="8" t="s">
        <v>937</v>
      </c>
      <c r="D287" s="10" t="s">
        <v>938</v>
      </c>
      <c r="E287" s="10" t="s">
        <v>939</v>
      </c>
      <c r="F287" s="11">
        <f>DATEDIF(D170:D653,E170:E653,"D")</f>
        <v>26</v>
      </c>
      <c r="G287" s="13" t="s">
        <v>936</v>
      </c>
      <c r="H287" s="13" t="s">
        <v>627</v>
      </c>
      <c r="I287" s="28"/>
      <c r="J287" s="13" t="s">
        <v>394</v>
      </c>
      <c r="K287" s="13" t="s">
        <v>616</v>
      </c>
      <c r="L287" s="22" t="s">
        <v>940</v>
      </c>
    </row>
    <row r="288" spans="1:12" ht="15">
      <c r="A288" s="7" t="s">
        <v>941</v>
      </c>
      <c r="B288" s="36"/>
      <c r="C288" s="36"/>
      <c r="D288" s="37" t="s">
        <v>938</v>
      </c>
      <c r="E288" s="37" t="s">
        <v>942</v>
      </c>
      <c r="F288" s="11">
        <f>DATEDIF(D2:D485,E2:E485,"D")</f>
        <v>45</v>
      </c>
      <c r="G288" s="13" t="s">
        <v>941</v>
      </c>
      <c r="H288" s="13" t="s">
        <v>627</v>
      </c>
      <c r="I288" s="38"/>
      <c r="J288" s="13" t="s">
        <v>394</v>
      </c>
      <c r="K288" s="13" t="s">
        <v>700</v>
      </c>
      <c r="L288" s="22" t="s">
        <v>943</v>
      </c>
    </row>
    <row r="289" spans="1:12" ht="15">
      <c r="A289" s="7" t="s">
        <v>944</v>
      </c>
      <c r="B289" s="36"/>
      <c r="C289" s="36"/>
      <c r="D289" s="37" t="s">
        <v>945</v>
      </c>
      <c r="E289" s="37" t="s">
        <v>946</v>
      </c>
      <c r="F289" s="11">
        <f>DATEDIF(D2:D485,E2:E485,"D")</f>
        <v>2</v>
      </c>
      <c r="G289" s="13" t="s">
        <v>944</v>
      </c>
      <c r="H289" s="13" t="s">
        <v>627</v>
      </c>
      <c r="I289" s="38"/>
      <c r="J289" s="13" t="s">
        <v>394</v>
      </c>
      <c r="K289" s="13" t="s">
        <v>616</v>
      </c>
      <c r="L289" s="22" t="s">
        <v>947</v>
      </c>
    </row>
    <row r="290" spans="1:12" ht="15">
      <c r="A290" s="7" t="s">
        <v>948</v>
      </c>
      <c r="B290" s="8"/>
      <c r="C290" s="9"/>
      <c r="D290" s="10" t="s">
        <v>949</v>
      </c>
      <c r="E290" s="10" t="s">
        <v>888</v>
      </c>
      <c r="F290" s="11">
        <f>DATEDIF(D35:D518,E35:E518,"D")</f>
        <v>26</v>
      </c>
      <c r="G290" s="13" t="s">
        <v>948</v>
      </c>
      <c r="H290" s="13" t="s">
        <v>627</v>
      </c>
      <c r="I290" s="28"/>
      <c r="J290" s="13" t="s">
        <v>394</v>
      </c>
      <c r="K290" s="13" t="s">
        <v>616</v>
      </c>
      <c r="L290" s="22" t="s">
        <v>950</v>
      </c>
    </row>
    <row r="291" spans="1:12" ht="15">
      <c r="A291" s="7" t="s">
        <v>951</v>
      </c>
      <c r="B291" s="8"/>
      <c r="C291" s="9"/>
      <c r="D291" s="10" t="s">
        <v>949</v>
      </c>
      <c r="E291" s="10" t="s">
        <v>952</v>
      </c>
      <c r="F291" s="11">
        <f>DATEDIF(D25:D508,E25:E508,"D")</f>
        <v>33</v>
      </c>
      <c r="G291" s="13" t="s">
        <v>951</v>
      </c>
      <c r="H291" s="13" t="s">
        <v>627</v>
      </c>
      <c r="I291" s="28"/>
      <c r="J291" s="13" t="s">
        <v>394</v>
      </c>
      <c r="K291" s="13" t="s">
        <v>616</v>
      </c>
      <c r="L291" s="22" t="s">
        <v>953</v>
      </c>
    </row>
    <row r="292" spans="1:12" ht="15">
      <c r="A292" s="7" t="s">
        <v>954</v>
      </c>
      <c r="B292" s="36"/>
      <c r="C292" s="36"/>
      <c r="D292" s="37" t="s">
        <v>955</v>
      </c>
      <c r="E292" s="41" t="s">
        <v>956</v>
      </c>
      <c r="F292" s="11">
        <f>DATEDIF(D2:D485,E2:E485,"D")</f>
        <v>620</v>
      </c>
      <c r="G292" s="13" t="s">
        <v>954</v>
      </c>
      <c r="H292" s="13" t="s">
        <v>627</v>
      </c>
      <c r="I292" s="38"/>
      <c r="J292" s="13" t="s">
        <v>394</v>
      </c>
      <c r="K292" s="13" t="s">
        <v>616</v>
      </c>
      <c r="L292" s="22" t="s">
        <v>957</v>
      </c>
    </row>
    <row r="293" spans="1:12" ht="15">
      <c r="A293" s="7" t="s">
        <v>958</v>
      </c>
      <c r="B293" s="36"/>
      <c r="C293" s="36"/>
      <c r="D293" s="37" t="s">
        <v>959</v>
      </c>
      <c r="E293" s="37" t="s">
        <v>960</v>
      </c>
      <c r="F293" s="11">
        <f>DATEDIF(D2:D485,E2:E485,"D")</f>
        <v>290</v>
      </c>
      <c r="G293" s="13" t="s">
        <v>958</v>
      </c>
      <c r="H293" s="13" t="s">
        <v>627</v>
      </c>
      <c r="I293" s="38"/>
      <c r="J293" s="13" t="s">
        <v>394</v>
      </c>
      <c r="K293" s="13" t="s">
        <v>700</v>
      </c>
      <c r="L293" s="22" t="s">
        <v>961</v>
      </c>
    </row>
    <row r="294" spans="1:12" ht="15">
      <c r="A294" s="7" t="s">
        <v>962</v>
      </c>
      <c r="B294" s="9"/>
      <c r="C294" s="8" t="s">
        <v>963</v>
      </c>
      <c r="D294" s="10" t="s">
        <v>964</v>
      </c>
      <c r="E294" s="10" t="s">
        <v>965</v>
      </c>
      <c r="F294" s="11">
        <f>DATEDIF(D109:D592,E109:E592,"D")</f>
        <v>231</v>
      </c>
      <c r="G294" s="13" t="s">
        <v>962</v>
      </c>
      <c r="H294" s="13" t="s">
        <v>627</v>
      </c>
      <c r="I294" s="13">
        <v>1862</v>
      </c>
      <c r="J294" s="13" t="s">
        <v>15</v>
      </c>
      <c r="K294" s="13" t="s">
        <v>616</v>
      </c>
      <c r="L294" s="22" t="s">
        <v>966</v>
      </c>
    </row>
    <row r="295" spans="1:12" ht="15">
      <c r="A295" s="7" t="s">
        <v>967</v>
      </c>
      <c r="B295" s="8"/>
      <c r="C295" s="8" t="s">
        <v>968</v>
      </c>
      <c r="D295" s="10" t="s">
        <v>888</v>
      </c>
      <c r="E295" s="10" t="s">
        <v>894</v>
      </c>
      <c r="F295" s="11">
        <f>DATEDIF(D93:D576,E93:E576,"D")</f>
        <v>204</v>
      </c>
      <c r="G295" s="13" t="s">
        <v>967</v>
      </c>
      <c r="H295" s="13" t="s">
        <v>627</v>
      </c>
      <c r="I295" s="13">
        <v>2070</v>
      </c>
      <c r="J295" s="13" t="s">
        <v>15</v>
      </c>
      <c r="K295" s="13" t="s">
        <v>700</v>
      </c>
      <c r="L295" s="22" t="s">
        <v>969</v>
      </c>
    </row>
    <row r="296" spans="1:12" ht="15">
      <c r="A296" s="7" t="s">
        <v>970</v>
      </c>
      <c r="B296" s="9"/>
      <c r="C296" s="9"/>
      <c r="D296" s="10" t="s">
        <v>888</v>
      </c>
      <c r="E296" s="10" t="s">
        <v>932</v>
      </c>
      <c r="F296" s="11">
        <f>DATEDIF(D92:D575,E92:E575,"D")</f>
        <v>205</v>
      </c>
      <c r="G296" s="13" t="s">
        <v>970</v>
      </c>
      <c r="H296" s="13" t="s">
        <v>627</v>
      </c>
      <c r="I296" s="13">
        <v>2041</v>
      </c>
      <c r="J296" s="13" t="s">
        <v>674</v>
      </c>
      <c r="K296" s="13" t="s">
        <v>616</v>
      </c>
      <c r="L296" s="22" t="s">
        <v>971</v>
      </c>
    </row>
    <row r="297" spans="1:12" ht="15">
      <c r="A297" s="7" t="s">
        <v>972</v>
      </c>
      <c r="B297" s="8"/>
      <c r="C297" s="9"/>
      <c r="D297" s="10" t="s">
        <v>973</v>
      </c>
      <c r="E297" s="10" t="s">
        <v>974</v>
      </c>
      <c r="F297" s="11">
        <f>DATEDIF(D48:D531,E48:E531,"D")</f>
        <v>201</v>
      </c>
      <c r="G297" s="13" t="s">
        <v>972</v>
      </c>
      <c r="H297" s="13" t="s">
        <v>627</v>
      </c>
      <c r="I297" s="13">
        <v>2246</v>
      </c>
      <c r="J297" s="13" t="s">
        <v>674</v>
      </c>
      <c r="K297" s="13" t="s">
        <v>616</v>
      </c>
      <c r="L297" s="22" t="s">
        <v>975</v>
      </c>
    </row>
    <row r="298" spans="1:12" ht="15">
      <c r="A298" s="7" t="s">
        <v>976</v>
      </c>
      <c r="B298" s="8"/>
      <c r="C298" s="9"/>
      <c r="D298" s="10" t="s">
        <v>973</v>
      </c>
      <c r="E298" s="10" t="s">
        <v>482</v>
      </c>
      <c r="F298" s="11">
        <f>DATEDIF(D46:D529,E46:E529,"D")</f>
        <v>198</v>
      </c>
      <c r="G298" s="13" t="s">
        <v>976</v>
      </c>
      <c r="H298" s="13" t="s">
        <v>627</v>
      </c>
      <c r="I298" s="13">
        <v>2444</v>
      </c>
      <c r="J298" s="13" t="s">
        <v>674</v>
      </c>
      <c r="K298" s="13" t="s">
        <v>616</v>
      </c>
      <c r="L298" s="22" t="s">
        <v>977</v>
      </c>
    </row>
    <row r="299" spans="1:12" ht="15">
      <c r="A299" s="7" t="s">
        <v>978</v>
      </c>
      <c r="B299" s="8" t="s">
        <v>231</v>
      </c>
      <c r="C299" s="9"/>
      <c r="D299" s="10" t="s">
        <v>973</v>
      </c>
      <c r="E299" s="10" t="s">
        <v>974</v>
      </c>
      <c r="F299" s="11">
        <f>DATEDIF(D21:D504,E21:E504,"D")</f>
        <v>201</v>
      </c>
      <c r="G299" s="13" t="s">
        <v>978</v>
      </c>
      <c r="H299" s="13" t="s">
        <v>627</v>
      </c>
      <c r="I299" s="28"/>
      <c r="J299" s="13" t="s">
        <v>844</v>
      </c>
      <c r="K299" s="13" t="s">
        <v>616</v>
      </c>
      <c r="L299" s="22" t="s">
        <v>979</v>
      </c>
    </row>
    <row r="300" spans="1:12" ht="15">
      <c r="A300" s="7" t="s">
        <v>980</v>
      </c>
      <c r="B300" s="35" t="s">
        <v>358</v>
      </c>
      <c r="C300" s="36"/>
      <c r="D300" s="37" t="s">
        <v>981</v>
      </c>
      <c r="E300" s="37" t="s">
        <v>982</v>
      </c>
      <c r="F300" s="11">
        <f>DATEDIF(D12:D495,E12:E495,"D")</f>
        <v>377</v>
      </c>
      <c r="G300" s="13" t="s">
        <v>980</v>
      </c>
      <c r="H300" s="13" t="s">
        <v>627</v>
      </c>
      <c r="I300" s="38"/>
      <c r="J300" s="13" t="s">
        <v>394</v>
      </c>
      <c r="K300" s="13" t="s">
        <v>616</v>
      </c>
      <c r="L300" s="22" t="s">
        <v>983</v>
      </c>
    </row>
    <row r="301" spans="1:12" ht="15">
      <c r="A301" s="7" t="s">
        <v>984</v>
      </c>
      <c r="B301" s="8" t="s">
        <v>132</v>
      </c>
      <c r="C301" s="9"/>
      <c r="D301" s="10" t="s">
        <v>985</v>
      </c>
      <c r="E301" s="10" t="s">
        <v>686</v>
      </c>
      <c r="F301" s="25">
        <f>DATEDIF(D141:D624,E141:E624,"D")</f>
        <v>56</v>
      </c>
      <c r="G301" s="13" t="s">
        <v>984</v>
      </c>
      <c r="H301" s="13" t="s">
        <v>14</v>
      </c>
      <c r="I301" s="13">
        <v>878</v>
      </c>
      <c r="J301" s="13" t="s">
        <v>15</v>
      </c>
      <c r="K301" s="13" t="s">
        <v>103</v>
      </c>
      <c r="L301" s="22" t="s">
        <v>986</v>
      </c>
    </row>
    <row r="302" spans="1:12" ht="15">
      <c r="A302" s="7" t="s">
        <v>987</v>
      </c>
      <c r="B302" s="8"/>
      <c r="C302" s="8" t="s">
        <v>988</v>
      </c>
      <c r="D302" s="10" t="s">
        <v>989</v>
      </c>
      <c r="E302" s="10" t="s">
        <v>990</v>
      </c>
      <c r="F302" s="11">
        <f>DATEDIF(D32:D515,E32:E515,"D")</f>
        <v>72</v>
      </c>
      <c r="G302" s="13" t="s">
        <v>987</v>
      </c>
      <c r="H302" s="13" t="s">
        <v>627</v>
      </c>
      <c r="I302" s="28"/>
      <c r="J302" s="13" t="s">
        <v>394</v>
      </c>
      <c r="K302" s="13" t="s">
        <v>616</v>
      </c>
      <c r="L302" s="22" t="s">
        <v>991</v>
      </c>
    </row>
    <row r="303" spans="1:12" ht="15">
      <c r="A303" s="7" t="s">
        <v>992</v>
      </c>
      <c r="B303" s="8" t="s">
        <v>269</v>
      </c>
      <c r="C303" s="9"/>
      <c r="D303" s="10" t="s">
        <v>993</v>
      </c>
      <c r="E303" s="10" t="s">
        <v>994</v>
      </c>
      <c r="F303" s="11">
        <f>DATEDIF(D30:D513,E30:E513,"D")</f>
        <v>12</v>
      </c>
      <c r="G303" s="13" t="s">
        <v>992</v>
      </c>
      <c r="H303" s="13" t="s">
        <v>627</v>
      </c>
      <c r="I303" s="28"/>
      <c r="J303" s="13" t="s">
        <v>394</v>
      </c>
      <c r="K303" s="13" t="s">
        <v>616</v>
      </c>
      <c r="L303" s="22" t="s">
        <v>995</v>
      </c>
    </row>
    <row r="304" spans="1:12" ht="15">
      <c r="A304" s="7" t="s">
        <v>996</v>
      </c>
      <c r="B304" s="8"/>
      <c r="C304" s="9"/>
      <c r="D304" s="10" t="s">
        <v>993</v>
      </c>
      <c r="E304" s="10" t="s">
        <v>997</v>
      </c>
      <c r="F304" s="11">
        <f>DATEDIF(D30:D513,E30:E513,"D")</f>
        <v>47</v>
      </c>
      <c r="G304" s="13" t="s">
        <v>996</v>
      </c>
      <c r="H304" s="13" t="s">
        <v>627</v>
      </c>
      <c r="I304" s="28"/>
      <c r="J304" s="13" t="s">
        <v>394</v>
      </c>
      <c r="K304" s="13" t="s">
        <v>616</v>
      </c>
      <c r="L304" s="22" t="s">
        <v>998</v>
      </c>
    </row>
    <row r="305" spans="1:12" ht="15">
      <c r="A305" s="7" t="s">
        <v>999</v>
      </c>
      <c r="B305" s="35" t="s">
        <v>143</v>
      </c>
      <c r="C305" s="36"/>
      <c r="D305" s="37" t="s">
        <v>1000</v>
      </c>
      <c r="E305" s="37" t="s">
        <v>1001</v>
      </c>
      <c r="F305" s="11">
        <f>DATEDIF(D22:D505,E22:E505,"D")</f>
        <v>151</v>
      </c>
      <c r="G305" s="13" t="s">
        <v>999</v>
      </c>
      <c r="H305" s="13" t="s">
        <v>627</v>
      </c>
      <c r="I305" s="38"/>
      <c r="J305" s="13" t="s">
        <v>394</v>
      </c>
      <c r="K305" s="13" t="s">
        <v>616</v>
      </c>
      <c r="L305" s="22" t="s">
        <v>1002</v>
      </c>
    </row>
    <row r="306" spans="1:12" ht="15">
      <c r="A306" s="7" t="s">
        <v>1003</v>
      </c>
      <c r="B306" s="8" t="s">
        <v>231</v>
      </c>
      <c r="C306" s="8" t="s">
        <v>1004</v>
      </c>
      <c r="D306" s="10" t="s">
        <v>803</v>
      </c>
      <c r="E306" s="10" t="s">
        <v>1005</v>
      </c>
      <c r="F306" s="25">
        <f>DATEDIF(D135:D618,E135:E618,"D")</f>
        <v>21</v>
      </c>
      <c r="G306" s="13" t="s">
        <v>1003</v>
      </c>
      <c r="H306" s="13" t="s">
        <v>627</v>
      </c>
      <c r="I306" s="13">
        <v>1561</v>
      </c>
      <c r="J306" s="13" t="s">
        <v>15</v>
      </c>
      <c r="K306" s="13" t="s">
        <v>616</v>
      </c>
      <c r="L306" s="22" t="s">
        <v>1006</v>
      </c>
    </row>
    <row r="307" spans="1:12" ht="15">
      <c r="A307" s="7" t="s">
        <v>1007</v>
      </c>
      <c r="B307" s="8"/>
      <c r="C307" s="9"/>
      <c r="D307" s="10" t="s">
        <v>1008</v>
      </c>
      <c r="E307" s="10" t="s">
        <v>894</v>
      </c>
      <c r="F307" s="11">
        <f>DATEDIF(D102:D585,E102:E585,"D")</f>
        <v>138</v>
      </c>
      <c r="G307" s="13" t="s">
        <v>1007</v>
      </c>
      <c r="H307" s="13" t="s">
        <v>627</v>
      </c>
      <c r="I307" s="13">
        <v>2199</v>
      </c>
      <c r="J307" s="13" t="s">
        <v>674</v>
      </c>
      <c r="K307" s="13" t="s">
        <v>700</v>
      </c>
      <c r="L307" s="22" t="s">
        <v>1009</v>
      </c>
    </row>
    <row r="308" spans="1:12" ht="15">
      <c r="A308" s="7" t="s">
        <v>1010</v>
      </c>
      <c r="B308" s="8" t="s">
        <v>132</v>
      </c>
      <c r="C308" s="9"/>
      <c r="D308" s="10" t="s">
        <v>1011</v>
      </c>
      <c r="E308" s="10" t="s">
        <v>1012</v>
      </c>
      <c r="F308" s="11">
        <f>DATEDIF(D31:D514,E31:E514,"D")</f>
        <v>51</v>
      </c>
      <c r="G308" s="13" t="s">
        <v>1010</v>
      </c>
      <c r="H308" s="13" t="s">
        <v>627</v>
      </c>
      <c r="I308" s="28"/>
      <c r="J308" s="13" t="s">
        <v>844</v>
      </c>
      <c r="K308" s="13" t="s">
        <v>616</v>
      </c>
      <c r="L308" s="22" t="s">
        <v>1013</v>
      </c>
    </row>
    <row r="309" spans="1:12" ht="15">
      <c r="A309" s="7" t="s">
        <v>1014</v>
      </c>
      <c r="B309" s="8"/>
      <c r="C309" s="9"/>
      <c r="D309" s="10" t="s">
        <v>1015</v>
      </c>
      <c r="E309" s="10" t="s">
        <v>932</v>
      </c>
      <c r="F309" s="11">
        <f>DATEDIF(D44:D527,E44:E527,"D")</f>
        <v>129</v>
      </c>
      <c r="G309" s="13" t="s">
        <v>1014</v>
      </c>
      <c r="H309" s="13" t="s">
        <v>627</v>
      </c>
      <c r="I309" s="28"/>
      <c r="J309" s="13" t="s">
        <v>394</v>
      </c>
      <c r="K309" s="13" t="s">
        <v>700</v>
      </c>
      <c r="L309" s="22" t="s">
        <v>1016</v>
      </c>
    </row>
    <row r="310" spans="1:12" ht="15">
      <c r="A310" s="7" t="s">
        <v>1017</v>
      </c>
      <c r="B310" s="8"/>
      <c r="C310" s="9"/>
      <c r="D310" s="10" t="s">
        <v>1018</v>
      </c>
      <c r="E310" s="10" t="s">
        <v>1019</v>
      </c>
      <c r="F310" s="11">
        <f>DATEDIF(D60:D543,E60:E543,"D")</f>
        <v>158</v>
      </c>
      <c r="G310" s="13" t="s">
        <v>1017</v>
      </c>
      <c r="H310" s="13" t="s">
        <v>627</v>
      </c>
      <c r="I310" s="13">
        <v>2295</v>
      </c>
      <c r="J310" s="13" t="s">
        <v>674</v>
      </c>
      <c r="K310" s="13" t="s">
        <v>700</v>
      </c>
      <c r="L310" s="22" t="s">
        <v>1020</v>
      </c>
    </row>
    <row r="311" spans="1:12" ht="15">
      <c r="A311" s="7" t="s">
        <v>1021</v>
      </c>
      <c r="B311" s="9"/>
      <c r="C311" s="9"/>
      <c r="D311" s="10" t="s">
        <v>1022</v>
      </c>
      <c r="E311" s="10" t="s">
        <v>894</v>
      </c>
      <c r="F311" s="11">
        <f>DATEDIF(D112:D595,E112:E595,"D")</f>
        <v>126</v>
      </c>
      <c r="G311" s="13" t="s">
        <v>1021</v>
      </c>
      <c r="H311" s="13" t="s">
        <v>627</v>
      </c>
      <c r="I311" s="13">
        <v>1974</v>
      </c>
      <c r="J311" s="13" t="s">
        <v>15</v>
      </c>
      <c r="K311" s="13" t="s">
        <v>700</v>
      </c>
      <c r="L311" s="22" t="s">
        <v>1023</v>
      </c>
    </row>
    <row r="312" spans="1:12" ht="15">
      <c r="A312" s="7" t="s">
        <v>1024</v>
      </c>
      <c r="B312" s="8" t="s">
        <v>143</v>
      </c>
      <c r="C312" s="9"/>
      <c r="D312" s="10" t="s">
        <v>1025</v>
      </c>
      <c r="E312" s="10" t="s">
        <v>1026</v>
      </c>
      <c r="F312" s="11">
        <f>DATEDIF(D66:D549,E66:E549,"D")</f>
        <v>261</v>
      </c>
      <c r="G312" s="13" t="s">
        <v>1024</v>
      </c>
      <c r="H312" s="13" t="s">
        <v>627</v>
      </c>
      <c r="I312" s="13">
        <v>2025</v>
      </c>
      <c r="J312" s="13" t="s">
        <v>615</v>
      </c>
      <c r="K312" s="13" t="s">
        <v>700</v>
      </c>
      <c r="L312" s="22" t="s">
        <v>1027</v>
      </c>
    </row>
    <row r="313" spans="1:12" ht="15">
      <c r="A313" s="7" t="s">
        <v>1028</v>
      </c>
      <c r="B313" s="8"/>
      <c r="C313" s="9"/>
      <c r="D313" s="10" t="s">
        <v>824</v>
      </c>
      <c r="E313" s="10" t="s">
        <v>932</v>
      </c>
      <c r="F313" s="11">
        <f>DATEDIF(D56:D539,E56:E539,"D")</f>
        <v>115</v>
      </c>
      <c r="G313" s="13" t="s">
        <v>1028</v>
      </c>
      <c r="H313" s="13" t="s">
        <v>627</v>
      </c>
      <c r="I313" s="28"/>
      <c r="J313" s="13" t="s">
        <v>394</v>
      </c>
      <c r="K313" s="13" t="s">
        <v>700</v>
      </c>
      <c r="L313" s="22" t="s">
        <v>1029</v>
      </c>
    </row>
    <row r="314" spans="1:12" ht="15">
      <c r="A314" s="7" t="s">
        <v>1030</v>
      </c>
      <c r="B314" s="36"/>
      <c r="C314" s="36"/>
      <c r="D314" s="37" t="s">
        <v>824</v>
      </c>
      <c r="E314" s="37" t="s">
        <v>1031</v>
      </c>
      <c r="F314" s="11">
        <f>DATEDIF(D14:D497,E14:E497,"D")</f>
        <v>211</v>
      </c>
      <c r="G314" s="13" t="s">
        <v>1030</v>
      </c>
      <c r="H314" s="13" t="s">
        <v>627</v>
      </c>
      <c r="I314" s="38"/>
      <c r="J314" s="13" t="s">
        <v>394</v>
      </c>
      <c r="K314" s="13" t="s">
        <v>616</v>
      </c>
      <c r="L314" s="22" t="s">
        <v>1032</v>
      </c>
    </row>
    <row r="315" spans="1:12" ht="15">
      <c r="A315" s="7" t="s">
        <v>1033</v>
      </c>
      <c r="B315" s="36"/>
      <c r="C315" s="36"/>
      <c r="D315" s="37" t="s">
        <v>1034</v>
      </c>
      <c r="E315" s="37" t="s">
        <v>894</v>
      </c>
      <c r="F315" s="11">
        <f>DATEDIF(D14:D497,E14:E497,"D")</f>
        <v>96</v>
      </c>
      <c r="G315" s="13" t="s">
        <v>1033</v>
      </c>
      <c r="H315" s="13" t="s">
        <v>627</v>
      </c>
      <c r="I315" s="38"/>
      <c r="J315" s="13" t="s">
        <v>394</v>
      </c>
      <c r="K315" s="13" t="s">
        <v>616</v>
      </c>
      <c r="L315" s="22" t="s">
        <v>1035</v>
      </c>
    </row>
    <row r="316" spans="1:12" ht="15">
      <c r="A316" s="7" t="s">
        <v>987</v>
      </c>
      <c r="B316" s="8"/>
      <c r="C316" s="8" t="s">
        <v>988</v>
      </c>
      <c r="D316" s="10" t="s">
        <v>1036</v>
      </c>
      <c r="E316" s="10" t="s">
        <v>1037</v>
      </c>
      <c r="F316" s="11">
        <f>DATEDIF(D46:D529,E46:E529,"D")</f>
        <v>23</v>
      </c>
      <c r="G316" s="13" t="s">
        <v>987</v>
      </c>
      <c r="H316" s="13" t="s">
        <v>627</v>
      </c>
      <c r="I316" s="28"/>
      <c r="J316" s="13" t="s">
        <v>394</v>
      </c>
      <c r="K316" s="13" t="s">
        <v>616</v>
      </c>
      <c r="L316" s="22" t="s">
        <v>991</v>
      </c>
    </row>
    <row r="317" spans="1:12" ht="15">
      <c r="A317" s="7" t="s">
        <v>1038</v>
      </c>
      <c r="B317" s="36"/>
      <c r="C317" s="36"/>
      <c r="D317" s="37" t="s">
        <v>1039</v>
      </c>
      <c r="E317" s="37" t="s">
        <v>1040</v>
      </c>
      <c r="F317" s="11">
        <f>DATEDIF(D2:D485,E2:E485,"D")</f>
        <v>574</v>
      </c>
      <c r="G317" s="13" t="s">
        <v>1038</v>
      </c>
      <c r="H317" s="13" t="s">
        <v>1041</v>
      </c>
      <c r="I317" s="13">
        <v>3875</v>
      </c>
      <c r="J317" s="13" t="s">
        <v>674</v>
      </c>
      <c r="K317" s="13" t="s">
        <v>1042</v>
      </c>
      <c r="L317" s="22" t="s">
        <v>1043</v>
      </c>
    </row>
    <row r="318" spans="1:12" ht="15">
      <c r="A318" s="7" t="s">
        <v>1044</v>
      </c>
      <c r="B318" s="35" t="s">
        <v>123</v>
      </c>
      <c r="C318" s="36"/>
      <c r="D318" s="37" t="s">
        <v>1001</v>
      </c>
      <c r="E318" s="37" t="s">
        <v>1045</v>
      </c>
      <c r="F318" s="11">
        <f>DATEDIF(D2:D485,E2:E485,"D")</f>
        <v>140</v>
      </c>
      <c r="G318" s="13" t="s">
        <v>1044</v>
      </c>
      <c r="H318" s="13" t="s">
        <v>1041</v>
      </c>
      <c r="I318" s="13">
        <v>4043</v>
      </c>
      <c r="J318" s="13" t="s">
        <v>674</v>
      </c>
      <c r="K318" s="13" t="s">
        <v>1042</v>
      </c>
      <c r="L318" s="22" t="s">
        <v>1046</v>
      </c>
    </row>
    <row r="319" spans="1:12" ht="15">
      <c r="A319" s="7" t="s">
        <v>1047</v>
      </c>
      <c r="B319" s="35" t="s">
        <v>412</v>
      </c>
      <c r="C319" s="36"/>
      <c r="D319" s="37" t="s">
        <v>1048</v>
      </c>
      <c r="E319" s="37" t="s">
        <v>1045</v>
      </c>
      <c r="F319" s="11">
        <f>DATEDIF(D2:D485,E2:E485,"D")</f>
        <v>138</v>
      </c>
      <c r="G319" s="13" t="s">
        <v>1047</v>
      </c>
      <c r="H319" s="13" t="s">
        <v>1041</v>
      </c>
      <c r="I319" s="13">
        <v>4052</v>
      </c>
      <c r="J319" s="13" t="s">
        <v>674</v>
      </c>
      <c r="K319" s="13" t="s">
        <v>1042</v>
      </c>
      <c r="L319" s="22" t="s">
        <v>1049</v>
      </c>
    </row>
    <row r="320" spans="1:12" ht="15">
      <c r="A320" s="7" t="s">
        <v>1050</v>
      </c>
      <c r="B320" s="35" t="s">
        <v>217</v>
      </c>
      <c r="C320" s="36"/>
      <c r="D320" s="37" t="s">
        <v>1051</v>
      </c>
      <c r="E320" s="37" t="s">
        <v>1052</v>
      </c>
      <c r="F320" s="11">
        <f>DATEDIF(D2:D485,E2:E485,"D")</f>
        <v>261</v>
      </c>
      <c r="G320" s="13" t="s">
        <v>1050</v>
      </c>
      <c r="H320" s="13" t="s">
        <v>1041</v>
      </c>
      <c r="I320" s="13">
        <v>4051</v>
      </c>
      <c r="J320" s="13" t="s">
        <v>674</v>
      </c>
      <c r="K320" s="13" t="s">
        <v>1042</v>
      </c>
      <c r="L320" s="22" t="s">
        <v>1053</v>
      </c>
    </row>
    <row r="321" spans="1:12" ht="15">
      <c r="A321" s="7" t="s">
        <v>1054</v>
      </c>
      <c r="B321" s="36"/>
      <c r="C321" s="36"/>
      <c r="D321" s="37" t="s">
        <v>1055</v>
      </c>
      <c r="E321" s="37" t="s">
        <v>1056</v>
      </c>
      <c r="F321" s="11">
        <f>DATEDIF(D2:D485,E2:E485,"D")</f>
        <v>173</v>
      </c>
      <c r="G321" s="13" t="s">
        <v>1054</v>
      </c>
      <c r="H321" s="13" t="s">
        <v>1041</v>
      </c>
      <c r="I321" s="13">
        <v>4057</v>
      </c>
      <c r="J321" s="13" t="s">
        <v>674</v>
      </c>
      <c r="K321" s="13" t="s">
        <v>1042</v>
      </c>
      <c r="L321" s="22" t="s">
        <v>1057</v>
      </c>
    </row>
    <row r="322" spans="1:12" ht="15">
      <c r="A322" s="16" t="s">
        <v>1058</v>
      </c>
      <c r="B322" s="35" t="s">
        <v>445</v>
      </c>
      <c r="C322" s="36"/>
      <c r="D322" s="37" t="s">
        <v>482</v>
      </c>
      <c r="E322" s="37" t="s">
        <v>1045</v>
      </c>
      <c r="F322" s="11">
        <f>DATEDIF(D2:D485,E2:E485,"D")</f>
        <v>131</v>
      </c>
      <c r="G322" s="13" t="s">
        <v>1058</v>
      </c>
      <c r="H322" s="13" t="s">
        <v>1041</v>
      </c>
      <c r="I322" s="13">
        <v>3998</v>
      </c>
      <c r="J322" s="13" t="s">
        <v>674</v>
      </c>
      <c r="K322" s="13" t="s">
        <v>1042</v>
      </c>
      <c r="L322" s="22" t="s">
        <v>1059</v>
      </c>
    </row>
    <row r="323" spans="1:12" ht="15">
      <c r="A323" s="7" t="s">
        <v>1060</v>
      </c>
      <c r="B323" s="35" t="s">
        <v>358</v>
      </c>
      <c r="C323" s="36"/>
      <c r="D323" s="37" t="s">
        <v>1061</v>
      </c>
      <c r="E323" s="37" t="s">
        <v>1062</v>
      </c>
      <c r="F323" s="11">
        <f>DATEDIF(D2:D485,E2:E485,"D")</f>
        <v>368</v>
      </c>
      <c r="G323" s="13" t="s">
        <v>1060</v>
      </c>
      <c r="H323" s="13" t="s">
        <v>1041</v>
      </c>
      <c r="I323" s="13">
        <v>4081</v>
      </c>
      <c r="J323" s="13" t="s">
        <v>674</v>
      </c>
      <c r="K323" s="13" t="s">
        <v>1042</v>
      </c>
      <c r="L323" s="22" t="s">
        <v>1063</v>
      </c>
    </row>
    <row r="324" spans="1:12" ht="15">
      <c r="A324" s="16" t="s">
        <v>1064</v>
      </c>
      <c r="B324" s="35" t="s">
        <v>236</v>
      </c>
      <c r="C324" s="36"/>
      <c r="D324" s="37" t="s">
        <v>916</v>
      </c>
      <c r="E324" s="37" t="s">
        <v>1065</v>
      </c>
      <c r="F324" s="11">
        <f>DATEDIF(D6:D489,E6:E489,"D")</f>
        <v>69</v>
      </c>
      <c r="G324" s="13" t="s">
        <v>1064</v>
      </c>
      <c r="H324" s="13" t="s">
        <v>1041</v>
      </c>
      <c r="I324" s="13">
        <v>3983</v>
      </c>
      <c r="J324" s="13" t="s">
        <v>674</v>
      </c>
      <c r="K324" s="13" t="s">
        <v>1042</v>
      </c>
      <c r="L324" s="22" t="s">
        <v>1066</v>
      </c>
    </row>
    <row r="325" spans="1:12" ht="15">
      <c r="A325" s="7" t="s">
        <v>1067</v>
      </c>
      <c r="B325" s="35" t="s">
        <v>217</v>
      </c>
      <c r="C325" s="36"/>
      <c r="D325" s="37" t="s">
        <v>894</v>
      </c>
      <c r="E325" s="37" t="s">
        <v>1068</v>
      </c>
      <c r="F325" s="11">
        <f>DATEDIF(D2:D485,E2:E485,"D")</f>
        <v>426</v>
      </c>
      <c r="G325" s="13" t="s">
        <v>1067</v>
      </c>
      <c r="H325" s="13" t="s">
        <v>1041</v>
      </c>
      <c r="I325" s="13">
        <v>4087</v>
      </c>
      <c r="J325" s="13" t="s">
        <v>674</v>
      </c>
      <c r="K325" s="13" t="s">
        <v>1042</v>
      </c>
      <c r="L325" s="22" t="s">
        <v>1069</v>
      </c>
    </row>
    <row r="326" spans="1:12" ht="15">
      <c r="A326" s="7" t="s">
        <v>1070</v>
      </c>
      <c r="B326" s="36"/>
      <c r="C326" s="36"/>
      <c r="D326" s="37" t="s">
        <v>894</v>
      </c>
      <c r="E326" s="37" t="s">
        <v>1071</v>
      </c>
      <c r="F326" s="11">
        <f>DATEDIF(D2:D485,E2:E485,"D")</f>
        <v>40</v>
      </c>
      <c r="G326" s="13" t="s">
        <v>1070</v>
      </c>
      <c r="H326" s="13" t="s">
        <v>1041</v>
      </c>
      <c r="I326" s="13">
        <v>4086</v>
      </c>
      <c r="J326" s="13" t="s">
        <v>674</v>
      </c>
      <c r="K326" s="13" t="s">
        <v>1042</v>
      </c>
      <c r="L326" s="22" t="s">
        <v>1072</v>
      </c>
    </row>
    <row r="327" spans="1:12" ht="15">
      <c r="A327" s="16" t="s">
        <v>1073</v>
      </c>
      <c r="B327" s="35" t="s">
        <v>269</v>
      </c>
      <c r="C327" s="36"/>
      <c r="D327" s="37" t="s">
        <v>894</v>
      </c>
      <c r="E327" s="37" t="s">
        <v>1074</v>
      </c>
      <c r="F327" s="11">
        <f>DATEDIF(D2:D485,E2:E485,"D")</f>
        <v>281</v>
      </c>
      <c r="G327" s="13" t="s">
        <v>1073</v>
      </c>
      <c r="H327" s="13" t="s">
        <v>1041</v>
      </c>
      <c r="I327" s="13">
        <v>4088</v>
      </c>
      <c r="J327" s="13" t="s">
        <v>674</v>
      </c>
      <c r="K327" s="13" t="s">
        <v>1042</v>
      </c>
      <c r="L327" s="22" t="s">
        <v>1075</v>
      </c>
    </row>
    <row r="328" spans="1:12" ht="15">
      <c r="A328" s="7" t="s">
        <v>1076</v>
      </c>
      <c r="B328" s="36"/>
      <c r="C328" s="36"/>
      <c r="D328" s="37" t="s">
        <v>1077</v>
      </c>
      <c r="E328" s="41" t="s">
        <v>1078</v>
      </c>
      <c r="F328" s="11">
        <f>DATEDIF(D2:D485,E2:E485,"D")</f>
        <v>259</v>
      </c>
      <c r="G328" s="13" t="s">
        <v>1076</v>
      </c>
      <c r="H328" s="13" t="s">
        <v>1041</v>
      </c>
      <c r="I328" s="13">
        <v>4113</v>
      </c>
      <c r="J328" s="13" t="s">
        <v>615</v>
      </c>
      <c r="K328" s="13" t="s">
        <v>1042</v>
      </c>
      <c r="L328" s="22" t="s">
        <v>1079</v>
      </c>
    </row>
    <row r="329" spans="1:12" ht="15">
      <c r="A329" s="7" t="s">
        <v>1080</v>
      </c>
      <c r="B329" s="35" t="s">
        <v>1081</v>
      </c>
      <c r="C329" s="36"/>
      <c r="D329" s="37" t="s">
        <v>1082</v>
      </c>
      <c r="E329" s="37" t="s">
        <v>1083</v>
      </c>
      <c r="F329" s="11">
        <f>DATEDIF(D2:D485,E2:E485,"D")</f>
        <v>145</v>
      </c>
      <c r="G329" s="13" t="s">
        <v>1080</v>
      </c>
      <c r="H329" s="13" t="s">
        <v>1041</v>
      </c>
      <c r="I329" s="13">
        <v>4121</v>
      </c>
      <c r="J329" s="13" t="s">
        <v>674</v>
      </c>
      <c r="K329" s="13" t="s">
        <v>1042</v>
      </c>
      <c r="L329" s="22" t="s">
        <v>1084</v>
      </c>
    </row>
    <row r="330" spans="1:12" ht="15">
      <c r="A330" s="7" t="s">
        <v>1085</v>
      </c>
      <c r="B330" s="35" t="s">
        <v>186</v>
      </c>
      <c r="C330" s="36"/>
      <c r="D330" s="37" t="s">
        <v>1082</v>
      </c>
      <c r="E330" s="37" t="s">
        <v>1086</v>
      </c>
      <c r="F330" s="11">
        <f>DATEDIF(D2:D485,E2:E485,"D")</f>
        <v>551</v>
      </c>
      <c r="G330" s="13" t="s">
        <v>1085</v>
      </c>
      <c r="H330" s="13" t="s">
        <v>1041</v>
      </c>
      <c r="I330" s="13">
        <v>4117</v>
      </c>
      <c r="J330" s="13" t="s">
        <v>615</v>
      </c>
      <c r="K330" s="13" t="s">
        <v>1042</v>
      </c>
      <c r="L330" s="22" t="s">
        <v>1087</v>
      </c>
    </row>
    <row r="331" spans="1:12" ht="15">
      <c r="A331" s="7" t="s">
        <v>1088</v>
      </c>
      <c r="B331" s="36"/>
      <c r="C331" s="36"/>
      <c r="D331" s="37" t="s">
        <v>1082</v>
      </c>
      <c r="E331" s="37" t="s">
        <v>1089</v>
      </c>
      <c r="F331" s="11">
        <f>DATEDIF(D2:D485,E2:E485,"D")</f>
        <v>86</v>
      </c>
      <c r="G331" s="13" t="s">
        <v>1088</v>
      </c>
      <c r="H331" s="13" t="s">
        <v>1041</v>
      </c>
      <c r="I331" s="13">
        <v>4127</v>
      </c>
      <c r="J331" s="13" t="s">
        <v>674</v>
      </c>
      <c r="K331" s="13" t="s">
        <v>1042</v>
      </c>
      <c r="L331" s="22" t="s">
        <v>1090</v>
      </c>
    </row>
    <row r="332" spans="1:12" ht="15">
      <c r="A332" s="7" t="s">
        <v>1091</v>
      </c>
      <c r="B332" s="36"/>
      <c r="C332" s="36"/>
      <c r="D332" s="37" t="s">
        <v>1082</v>
      </c>
      <c r="E332" s="37" t="s">
        <v>1092</v>
      </c>
      <c r="F332" s="11">
        <f>DATEDIF(D2:D485,E2:E485,"D")</f>
        <v>184</v>
      </c>
      <c r="G332" s="13" t="s">
        <v>1091</v>
      </c>
      <c r="H332" s="13" t="s">
        <v>1041</v>
      </c>
      <c r="I332" s="13">
        <v>4142</v>
      </c>
      <c r="J332" s="13" t="s">
        <v>674</v>
      </c>
      <c r="K332" s="13" t="s">
        <v>1042</v>
      </c>
      <c r="L332" s="22" t="s">
        <v>1093</v>
      </c>
    </row>
    <row r="333" spans="1:12" ht="15">
      <c r="A333" s="7" t="s">
        <v>1094</v>
      </c>
      <c r="B333" s="35" t="s">
        <v>255</v>
      </c>
      <c r="C333" s="36"/>
      <c r="D333" s="37" t="s">
        <v>1082</v>
      </c>
      <c r="E333" s="37" t="s">
        <v>1086</v>
      </c>
      <c r="F333" s="11">
        <f>DATEDIF(D2:D485,E2:E485,"D")</f>
        <v>551</v>
      </c>
      <c r="G333" s="13" t="s">
        <v>1094</v>
      </c>
      <c r="H333" s="13" t="s">
        <v>1041</v>
      </c>
      <c r="I333" s="13">
        <v>4116</v>
      </c>
      <c r="J333" s="13" t="s">
        <v>615</v>
      </c>
      <c r="K333" s="13" t="s">
        <v>1042</v>
      </c>
      <c r="L333" s="22" t="s">
        <v>1095</v>
      </c>
    </row>
    <row r="334" spans="1:12" ht="15">
      <c r="A334" s="7" t="s">
        <v>1096</v>
      </c>
      <c r="B334" s="8"/>
      <c r="C334" s="8" t="s">
        <v>1097</v>
      </c>
      <c r="D334" s="10" t="s">
        <v>1098</v>
      </c>
      <c r="E334" s="10" t="s">
        <v>1099</v>
      </c>
      <c r="F334" s="25">
        <f>DATEDIF(D154:D637,E154:E637,"D")</f>
        <v>118</v>
      </c>
      <c r="G334" s="13" t="s">
        <v>1096</v>
      </c>
      <c r="H334" s="13" t="s">
        <v>627</v>
      </c>
      <c r="I334" s="13">
        <v>1722</v>
      </c>
      <c r="J334" s="13" t="s">
        <v>15</v>
      </c>
      <c r="K334" s="13" t="s">
        <v>616</v>
      </c>
      <c r="L334" s="22" t="s">
        <v>1100</v>
      </c>
    </row>
    <row r="335" spans="1:12" ht="15">
      <c r="A335" s="7" t="s">
        <v>1101</v>
      </c>
      <c r="B335" s="36"/>
      <c r="C335" s="36"/>
      <c r="D335" s="37" t="s">
        <v>1102</v>
      </c>
      <c r="E335" s="37" t="s">
        <v>1103</v>
      </c>
      <c r="F335" s="11">
        <f>DATEDIF(D2:D485,E2:E485,"D")</f>
        <v>31</v>
      </c>
      <c r="G335" s="13" t="s">
        <v>1101</v>
      </c>
      <c r="H335" s="13" t="s">
        <v>1041</v>
      </c>
      <c r="I335" s="13">
        <v>4132</v>
      </c>
      <c r="J335" s="13" t="s">
        <v>615</v>
      </c>
      <c r="K335" s="13" t="s">
        <v>1042</v>
      </c>
      <c r="L335" s="22" t="s">
        <v>1104</v>
      </c>
    </row>
    <row r="336" spans="1:12" ht="15">
      <c r="A336" s="7" t="s">
        <v>1105</v>
      </c>
      <c r="B336" s="36"/>
      <c r="C336" s="36"/>
      <c r="D336" s="37" t="s">
        <v>1106</v>
      </c>
      <c r="E336" s="37" t="s">
        <v>1056</v>
      </c>
      <c r="F336" s="11">
        <f>DATEDIF(D2:D485,E2:E485,"D")</f>
        <v>150</v>
      </c>
      <c r="G336" s="13" t="s">
        <v>1105</v>
      </c>
      <c r="H336" s="13" t="s">
        <v>1041</v>
      </c>
      <c r="I336" s="13">
        <v>4154</v>
      </c>
      <c r="J336" s="13" t="s">
        <v>615</v>
      </c>
      <c r="K336" s="13" t="s">
        <v>1042</v>
      </c>
      <c r="L336" s="22" t="s">
        <v>1107</v>
      </c>
    </row>
    <row r="337" spans="1:12" ht="15">
      <c r="A337" s="7" t="s">
        <v>1108</v>
      </c>
      <c r="B337" s="36"/>
      <c r="C337" s="36"/>
      <c r="D337" s="37" t="s">
        <v>1106</v>
      </c>
      <c r="E337" s="37" t="s">
        <v>1109</v>
      </c>
      <c r="F337" s="11">
        <f>DATEDIF(D2:D485,E2:E485,"D")</f>
        <v>34</v>
      </c>
      <c r="G337" s="13" t="s">
        <v>1108</v>
      </c>
      <c r="H337" s="13" t="s">
        <v>1041</v>
      </c>
      <c r="I337" s="13">
        <v>4157</v>
      </c>
      <c r="J337" s="13" t="s">
        <v>615</v>
      </c>
      <c r="K337" s="13" t="s">
        <v>1042</v>
      </c>
      <c r="L337" s="22" t="s">
        <v>1110</v>
      </c>
    </row>
    <row r="338" spans="1:12" ht="15">
      <c r="A338" s="7" t="s">
        <v>1111</v>
      </c>
      <c r="B338" s="35" t="s">
        <v>1081</v>
      </c>
      <c r="C338" s="36"/>
      <c r="D338" s="42" t="s">
        <v>1112</v>
      </c>
      <c r="E338" s="37" t="s">
        <v>1113</v>
      </c>
      <c r="F338" s="11">
        <f>DATEDIF(D2:D485,E2:E485,"D")</f>
        <v>14</v>
      </c>
      <c r="G338" s="13" t="s">
        <v>1111</v>
      </c>
      <c r="H338" s="13" t="s">
        <v>1041</v>
      </c>
      <c r="I338" s="13">
        <v>4141</v>
      </c>
      <c r="J338" s="13" t="s">
        <v>674</v>
      </c>
      <c r="K338" s="13" t="s">
        <v>1042</v>
      </c>
      <c r="L338" s="22" t="s">
        <v>1114</v>
      </c>
    </row>
    <row r="339" spans="1:12" ht="15">
      <c r="A339" s="7" t="s">
        <v>1115</v>
      </c>
      <c r="B339" s="9"/>
      <c r="C339" s="9"/>
      <c r="D339" s="10" t="s">
        <v>1071</v>
      </c>
      <c r="E339" s="10" t="s">
        <v>1116</v>
      </c>
      <c r="F339" s="11">
        <f>DATEDIF(D219:D702,E219:E702,"D")</f>
        <v>75</v>
      </c>
      <c r="G339" s="13" t="s">
        <v>1115</v>
      </c>
      <c r="H339" s="13" t="s">
        <v>627</v>
      </c>
      <c r="I339" s="28"/>
      <c r="J339" s="13" t="s">
        <v>394</v>
      </c>
      <c r="K339" s="13" t="s">
        <v>616</v>
      </c>
      <c r="L339" s="22" t="s">
        <v>1117</v>
      </c>
    </row>
    <row r="340" spans="1:12" ht="15">
      <c r="A340" s="7" t="s">
        <v>1118</v>
      </c>
      <c r="B340" s="36"/>
      <c r="C340" s="36"/>
      <c r="D340" s="37" t="s">
        <v>1119</v>
      </c>
      <c r="E340" s="37" t="s">
        <v>1120</v>
      </c>
      <c r="F340" s="11">
        <f>DATEDIF(D18:D501,E18:E501,"D")</f>
        <v>19</v>
      </c>
      <c r="G340" s="13" t="s">
        <v>1118</v>
      </c>
      <c r="H340" s="13" t="s">
        <v>1041</v>
      </c>
      <c r="I340" s="13">
        <v>4006</v>
      </c>
      <c r="J340" s="13" t="s">
        <v>674</v>
      </c>
      <c r="K340" s="13" t="s">
        <v>1042</v>
      </c>
      <c r="L340" s="22" t="s">
        <v>1121</v>
      </c>
    </row>
    <row r="341" spans="1:12" ht="15">
      <c r="A341" s="7" t="s">
        <v>1122</v>
      </c>
      <c r="B341" s="35" t="s">
        <v>714</v>
      </c>
      <c r="C341" s="36"/>
      <c r="D341" s="37" t="s">
        <v>1123</v>
      </c>
      <c r="E341" s="37" t="s">
        <v>1052</v>
      </c>
      <c r="F341" s="11">
        <f>DATEDIF(D2:D485,E2:E485,"D")</f>
        <v>193</v>
      </c>
      <c r="G341" s="13" t="s">
        <v>1122</v>
      </c>
      <c r="H341" s="13" t="s">
        <v>1041</v>
      </c>
      <c r="I341" s="13">
        <v>4276</v>
      </c>
      <c r="J341" s="13" t="s">
        <v>674</v>
      </c>
      <c r="K341" s="13" t="s">
        <v>1042</v>
      </c>
      <c r="L341" s="22" t="s">
        <v>1124</v>
      </c>
    </row>
    <row r="342" spans="1:12" ht="15">
      <c r="A342" s="7" t="s">
        <v>1125</v>
      </c>
      <c r="B342" s="35" t="s">
        <v>236</v>
      </c>
      <c r="C342" s="36"/>
      <c r="D342" s="37" t="s">
        <v>1123</v>
      </c>
      <c r="E342" s="37" t="s">
        <v>1126</v>
      </c>
      <c r="F342" s="11">
        <f>DATEDIF(D2:D485,E2:E485,"D")</f>
        <v>136</v>
      </c>
      <c r="G342" s="13" t="s">
        <v>1125</v>
      </c>
      <c r="H342" s="13" t="s">
        <v>1041</v>
      </c>
      <c r="I342" s="13">
        <v>4284</v>
      </c>
      <c r="J342" s="13" t="s">
        <v>674</v>
      </c>
      <c r="K342" s="13" t="s">
        <v>1042</v>
      </c>
      <c r="L342" s="22" t="s">
        <v>1127</v>
      </c>
    </row>
    <row r="343" spans="1:12" ht="15">
      <c r="A343" s="7" t="s">
        <v>1128</v>
      </c>
      <c r="B343" s="35" t="s">
        <v>754</v>
      </c>
      <c r="C343" s="36"/>
      <c r="D343" s="37" t="s">
        <v>1123</v>
      </c>
      <c r="E343" s="37" t="s">
        <v>1129</v>
      </c>
      <c r="F343" s="11">
        <f>DATEDIF(D2:D485,E2:E485,"D")</f>
        <v>570</v>
      </c>
      <c r="G343" s="13" t="s">
        <v>1128</v>
      </c>
      <c r="H343" s="13" t="s">
        <v>1041</v>
      </c>
      <c r="I343" s="13">
        <v>4294</v>
      </c>
      <c r="J343" s="13" t="s">
        <v>674</v>
      </c>
      <c r="K343" s="13" t="s">
        <v>1042</v>
      </c>
      <c r="L343" s="22" t="s">
        <v>1130</v>
      </c>
    </row>
    <row r="344" spans="1:12" ht="15">
      <c r="A344" s="7" t="s">
        <v>1131</v>
      </c>
      <c r="B344" s="35" t="s">
        <v>231</v>
      </c>
      <c r="C344" s="36"/>
      <c r="D344" s="37" t="s">
        <v>1132</v>
      </c>
      <c r="E344" s="37" t="s">
        <v>1133</v>
      </c>
      <c r="F344" s="11">
        <f>DATEDIF(D2:D485,E2:E485,"D")</f>
        <v>123</v>
      </c>
      <c r="G344" s="13" t="s">
        <v>1131</v>
      </c>
      <c r="H344" s="13" t="s">
        <v>1041</v>
      </c>
      <c r="I344" s="13">
        <v>4270</v>
      </c>
      <c r="J344" s="13" t="s">
        <v>674</v>
      </c>
      <c r="K344" s="13" t="s">
        <v>1042</v>
      </c>
      <c r="L344" s="22" t="s">
        <v>1134</v>
      </c>
    </row>
    <row r="345" spans="1:12" ht="15">
      <c r="A345" s="7" t="s">
        <v>1135</v>
      </c>
      <c r="B345" s="35" t="s">
        <v>1081</v>
      </c>
      <c r="C345" s="36"/>
      <c r="D345" s="37" t="s">
        <v>1065</v>
      </c>
      <c r="E345" s="37" t="s">
        <v>1136</v>
      </c>
      <c r="F345" s="11">
        <f>DATEDIF(D2:D485,E2:E485,"D")</f>
        <v>108</v>
      </c>
      <c r="G345" s="13" t="s">
        <v>1135</v>
      </c>
      <c r="H345" s="13" t="s">
        <v>1041</v>
      </c>
      <c r="I345" s="13">
        <v>4246</v>
      </c>
      <c r="J345" s="13" t="s">
        <v>674</v>
      </c>
      <c r="K345" s="13" t="s">
        <v>1042</v>
      </c>
      <c r="L345" s="22" t="s">
        <v>1137</v>
      </c>
    </row>
    <row r="346" spans="1:12" ht="15">
      <c r="A346" s="7" t="s">
        <v>1138</v>
      </c>
      <c r="B346" s="35" t="s">
        <v>697</v>
      </c>
      <c r="C346" s="36"/>
      <c r="D346" s="37" t="s">
        <v>1139</v>
      </c>
      <c r="E346" s="37" t="s">
        <v>1140</v>
      </c>
      <c r="F346" s="11">
        <f>DATEDIF(D2:D485,E2:E485,"D")</f>
        <v>124</v>
      </c>
      <c r="G346" s="13" t="s">
        <v>1138</v>
      </c>
      <c r="H346" s="13" t="s">
        <v>1041</v>
      </c>
      <c r="I346" s="13">
        <v>4305</v>
      </c>
      <c r="J346" s="13" t="s">
        <v>674</v>
      </c>
      <c r="K346" s="13" t="s">
        <v>1042</v>
      </c>
      <c r="L346" s="22" t="s">
        <v>1141</v>
      </c>
    </row>
    <row r="347" spans="1:12" ht="15">
      <c r="A347" s="7" t="s">
        <v>1142</v>
      </c>
      <c r="B347" s="35" t="s">
        <v>714</v>
      </c>
      <c r="C347" s="36"/>
      <c r="D347" s="37" t="s">
        <v>1143</v>
      </c>
      <c r="E347" s="37" t="s">
        <v>1144</v>
      </c>
      <c r="F347" s="11">
        <f>DATEDIF(D32:D515,E32:E515,"D")</f>
        <v>82</v>
      </c>
      <c r="G347" s="13" t="s">
        <v>1142</v>
      </c>
      <c r="H347" s="13" t="s">
        <v>1041</v>
      </c>
      <c r="I347" s="13">
        <v>3812</v>
      </c>
      <c r="J347" s="13" t="s">
        <v>674</v>
      </c>
      <c r="K347" s="13" t="s">
        <v>1042</v>
      </c>
      <c r="L347" s="22" t="s">
        <v>1145</v>
      </c>
    </row>
    <row r="348" spans="1:12" ht="15">
      <c r="A348" s="7" t="s">
        <v>1146</v>
      </c>
      <c r="B348" s="35" t="s">
        <v>123</v>
      </c>
      <c r="C348" s="36"/>
      <c r="D348" s="37" t="s">
        <v>1147</v>
      </c>
      <c r="E348" s="37" t="s">
        <v>1148</v>
      </c>
      <c r="F348" s="11">
        <f>DATEDIF(D2:D485,E2:E485,"D")</f>
        <v>320</v>
      </c>
      <c r="G348" s="13" t="s">
        <v>1146</v>
      </c>
      <c r="H348" s="13" t="s">
        <v>1041</v>
      </c>
      <c r="I348" s="13">
        <v>4374</v>
      </c>
      <c r="J348" s="13" t="s">
        <v>674</v>
      </c>
      <c r="K348" s="13" t="s">
        <v>1042</v>
      </c>
      <c r="L348" s="22" t="s">
        <v>1149</v>
      </c>
    </row>
    <row r="349" spans="1:12" ht="15">
      <c r="A349" s="7" t="s">
        <v>1150</v>
      </c>
      <c r="B349" s="35" t="s">
        <v>412</v>
      </c>
      <c r="C349" s="36"/>
      <c r="D349" s="37" t="s">
        <v>1147</v>
      </c>
      <c r="E349" s="37" t="s">
        <v>1151</v>
      </c>
      <c r="F349" s="11">
        <f>DATEDIF(D2:D485,E2:E485,"D")</f>
        <v>134</v>
      </c>
      <c r="G349" s="13" t="s">
        <v>1150</v>
      </c>
      <c r="H349" s="13" t="s">
        <v>1041</v>
      </c>
      <c r="I349" s="13">
        <v>4375</v>
      </c>
      <c r="J349" s="13" t="s">
        <v>674</v>
      </c>
      <c r="K349" s="13" t="s">
        <v>1042</v>
      </c>
      <c r="L349" s="22" t="s">
        <v>1152</v>
      </c>
    </row>
    <row r="350" spans="1:12" ht="15">
      <c r="A350" s="7" t="s">
        <v>1153</v>
      </c>
      <c r="B350" s="35" t="s">
        <v>118</v>
      </c>
      <c r="C350" s="36"/>
      <c r="D350" s="37" t="s">
        <v>1147</v>
      </c>
      <c r="E350" s="37" t="s">
        <v>1154</v>
      </c>
      <c r="F350" s="11">
        <f>DATEDIF(D2:D485,E2:E485,"D")</f>
        <v>337</v>
      </c>
      <c r="G350" s="13" t="s">
        <v>1153</v>
      </c>
      <c r="H350" s="13" t="s">
        <v>1041</v>
      </c>
      <c r="I350" s="13">
        <v>4384</v>
      </c>
      <c r="J350" s="13" t="s">
        <v>674</v>
      </c>
      <c r="K350" s="13" t="s">
        <v>1042</v>
      </c>
      <c r="L350" s="22" t="s">
        <v>1155</v>
      </c>
    </row>
    <row r="351" spans="1:12" ht="15">
      <c r="A351" s="16" t="s">
        <v>1058</v>
      </c>
      <c r="B351" s="36"/>
      <c r="C351" s="36"/>
      <c r="D351" s="37" t="s">
        <v>1156</v>
      </c>
      <c r="E351" s="41" t="s">
        <v>1157</v>
      </c>
      <c r="F351" s="11">
        <f>DATEDIF(D30:D513,E30:E513,"D")</f>
        <v>320</v>
      </c>
      <c r="G351" s="13" t="s">
        <v>1058</v>
      </c>
      <c r="H351" s="13" t="s">
        <v>1041</v>
      </c>
      <c r="I351" s="13">
        <v>3998</v>
      </c>
      <c r="J351" s="13" t="s">
        <v>674</v>
      </c>
      <c r="K351" s="13" t="s">
        <v>1042</v>
      </c>
      <c r="L351" s="22" t="s">
        <v>1059</v>
      </c>
    </row>
    <row r="352" spans="1:12" ht="15">
      <c r="A352" s="7" t="s">
        <v>1158</v>
      </c>
      <c r="B352" s="35" t="s">
        <v>132</v>
      </c>
      <c r="C352" s="36"/>
      <c r="D352" s="37" t="s">
        <v>1159</v>
      </c>
      <c r="E352" s="37" t="s">
        <v>1160</v>
      </c>
      <c r="F352" s="11">
        <f>DATEDIF(D2:D485,E2:E485,"D")</f>
        <v>636</v>
      </c>
      <c r="G352" s="13" t="s">
        <v>1158</v>
      </c>
      <c r="H352" s="13" t="s">
        <v>1041</v>
      </c>
      <c r="I352" s="13">
        <v>4589</v>
      </c>
      <c r="J352" s="13" t="s">
        <v>674</v>
      </c>
      <c r="K352" s="13" t="s">
        <v>1161</v>
      </c>
      <c r="L352" s="22" t="s">
        <v>1162</v>
      </c>
    </row>
    <row r="353" spans="1:12" ht="15">
      <c r="A353" s="7" t="s">
        <v>1163</v>
      </c>
      <c r="B353" s="36"/>
      <c r="C353" s="36"/>
      <c r="D353" s="37" t="s">
        <v>1164</v>
      </c>
      <c r="E353" s="37" t="s">
        <v>1165</v>
      </c>
      <c r="F353" s="11">
        <f>DATEDIF(D2:D485,E2:E485,"D")</f>
        <v>468</v>
      </c>
      <c r="G353" s="13" t="s">
        <v>1163</v>
      </c>
      <c r="H353" s="13" t="s">
        <v>1041</v>
      </c>
      <c r="I353" s="13">
        <v>4354</v>
      </c>
      <c r="J353" s="13" t="s">
        <v>615</v>
      </c>
      <c r="K353" s="13" t="s">
        <v>1042</v>
      </c>
      <c r="L353" s="22" t="s">
        <v>1166</v>
      </c>
    </row>
    <row r="354" spans="1:12" ht="15">
      <c r="A354" s="7" t="s">
        <v>1167</v>
      </c>
      <c r="B354" s="35" t="s">
        <v>143</v>
      </c>
      <c r="C354" s="36"/>
      <c r="D354" s="37" t="s">
        <v>1168</v>
      </c>
      <c r="E354" s="37" t="s">
        <v>1169</v>
      </c>
      <c r="F354" s="11">
        <f>DATEDIF(D2:D485,E2:E485,"D")</f>
        <v>471</v>
      </c>
      <c r="G354" s="13" t="s">
        <v>1167</v>
      </c>
      <c r="H354" s="13" t="s">
        <v>1041</v>
      </c>
      <c r="I354" s="13">
        <v>4339</v>
      </c>
      <c r="J354" s="13" t="s">
        <v>674</v>
      </c>
      <c r="K354" s="13" t="s">
        <v>1042</v>
      </c>
      <c r="L354" s="22" t="s">
        <v>1170</v>
      </c>
    </row>
    <row r="355" spans="1:12" ht="15">
      <c r="A355" s="7" t="s">
        <v>1171</v>
      </c>
      <c r="B355" s="35" t="s">
        <v>255</v>
      </c>
      <c r="C355" s="36"/>
      <c r="D355" s="37" t="s">
        <v>1172</v>
      </c>
      <c r="E355" s="37" t="s">
        <v>1173</v>
      </c>
      <c r="F355" s="11">
        <f>DATEDIF(D2:D485,E2:E485,"D")</f>
        <v>174</v>
      </c>
      <c r="G355" s="13" t="s">
        <v>1171</v>
      </c>
      <c r="H355" s="13" t="s">
        <v>1041</v>
      </c>
      <c r="I355" s="13">
        <v>4247</v>
      </c>
      <c r="J355" s="13" t="s">
        <v>674</v>
      </c>
      <c r="K355" s="13" t="s">
        <v>1042</v>
      </c>
      <c r="L355" s="22" t="s">
        <v>1174</v>
      </c>
    </row>
    <row r="356" spans="1:12" ht="15">
      <c r="A356" s="7" t="s">
        <v>1175</v>
      </c>
      <c r="B356" s="35" t="s">
        <v>697</v>
      </c>
      <c r="C356" s="36"/>
      <c r="D356" s="37" t="s">
        <v>1172</v>
      </c>
      <c r="E356" s="37" t="s">
        <v>1176</v>
      </c>
      <c r="F356" s="11">
        <f>DATEDIF(D2:D485,E2:E485,"D")</f>
        <v>619</v>
      </c>
      <c r="G356" s="13" t="s">
        <v>1175</v>
      </c>
      <c r="H356" s="13" t="s">
        <v>1041</v>
      </c>
      <c r="I356" s="13">
        <v>4322</v>
      </c>
      <c r="J356" s="13" t="s">
        <v>674</v>
      </c>
      <c r="K356" s="13" t="s">
        <v>1042</v>
      </c>
      <c r="L356" s="22" t="s">
        <v>1177</v>
      </c>
    </row>
    <row r="357" spans="1:12" ht="15">
      <c r="A357" s="7" t="s">
        <v>1178</v>
      </c>
      <c r="B357" s="35" t="s">
        <v>128</v>
      </c>
      <c r="C357" s="36"/>
      <c r="D357" s="37" t="s">
        <v>1179</v>
      </c>
      <c r="E357" s="37" t="s">
        <v>1180</v>
      </c>
      <c r="F357" s="11">
        <f>DATEDIF(D2:D485,E2:E485,"D")</f>
        <v>531</v>
      </c>
      <c r="G357" s="13" t="s">
        <v>1178</v>
      </c>
      <c r="H357" s="13" t="s">
        <v>1041</v>
      </c>
      <c r="I357" s="13">
        <v>4336</v>
      </c>
      <c r="J357" s="13" t="s">
        <v>615</v>
      </c>
      <c r="K357" s="13" t="s">
        <v>1042</v>
      </c>
      <c r="L357" s="22" t="s">
        <v>1181</v>
      </c>
    </row>
    <row r="358" spans="1:12" ht="15">
      <c r="A358" s="7" t="s">
        <v>1182</v>
      </c>
      <c r="B358" s="35" t="s">
        <v>1183</v>
      </c>
      <c r="C358" s="36"/>
      <c r="D358" s="37" t="s">
        <v>1179</v>
      </c>
      <c r="E358" s="37" t="s">
        <v>1184</v>
      </c>
      <c r="F358" s="11">
        <f>DATEDIF(D2:D485,E2:E485,"D")</f>
        <v>275</v>
      </c>
      <c r="G358" s="13" t="s">
        <v>1182</v>
      </c>
      <c r="H358" s="13" t="s">
        <v>1041</v>
      </c>
      <c r="I358" s="13">
        <v>4356</v>
      </c>
      <c r="J358" s="13" t="s">
        <v>674</v>
      </c>
      <c r="K358" s="13" t="s">
        <v>1042</v>
      </c>
      <c r="L358" s="22" t="s">
        <v>1185</v>
      </c>
    </row>
    <row r="359" spans="1:12" ht="15">
      <c r="A359" s="7" t="s">
        <v>1186</v>
      </c>
      <c r="B359" s="35" t="s">
        <v>148</v>
      </c>
      <c r="C359" s="36"/>
      <c r="D359" s="37" t="s">
        <v>1187</v>
      </c>
      <c r="E359" s="37" t="s">
        <v>1188</v>
      </c>
      <c r="F359" s="11">
        <f>DATEDIF(D2:D485,E2:E485,"D")</f>
        <v>465</v>
      </c>
      <c r="G359" s="13" t="s">
        <v>1186</v>
      </c>
      <c r="H359" s="13" t="s">
        <v>1041</v>
      </c>
      <c r="I359" s="13">
        <v>4536</v>
      </c>
      <c r="J359" s="13" t="s">
        <v>674</v>
      </c>
      <c r="K359" s="13" t="s">
        <v>1161</v>
      </c>
      <c r="L359" s="22" t="s">
        <v>1189</v>
      </c>
    </row>
    <row r="360" spans="1:12" ht="15">
      <c r="A360" s="7" t="s">
        <v>1190</v>
      </c>
      <c r="B360" s="35" t="s">
        <v>1081</v>
      </c>
      <c r="C360" s="36"/>
      <c r="D360" s="37" t="s">
        <v>1191</v>
      </c>
      <c r="E360" s="37" t="s">
        <v>1192</v>
      </c>
      <c r="F360" s="11">
        <f>DATEDIF(D2:D485,E2:E485,"D")</f>
        <v>374</v>
      </c>
      <c r="G360" s="13" t="s">
        <v>1190</v>
      </c>
      <c r="H360" s="13" t="s">
        <v>1041</v>
      </c>
      <c r="I360" s="13">
        <v>4263</v>
      </c>
      <c r="J360" s="13" t="s">
        <v>674</v>
      </c>
      <c r="K360" s="13" t="s">
        <v>1042</v>
      </c>
      <c r="L360" s="22" t="s">
        <v>1193</v>
      </c>
    </row>
    <row r="361" spans="1:12" ht="15">
      <c r="A361" s="7" t="s">
        <v>1194</v>
      </c>
      <c r="B361" s="36"/>
      <c r="C361" s="36"/>
      <c r="D361" s="37" t="s">
        <v>1191</v>
      </c>
      <c r="E361" s="37" t="s">
        <v>1195</v>
      </c>
      <c r="F361" s="11">
        <f>DATEDIF(D2:D485,E2:E485,"D")</f>
        <v>2</v>
      </c>
      <c r="G361" s="13" t="s">
        <v>1194</v>
      </c>
      <c r="H361" s="13" t="s">
        <v>1041</v>
      </c>
      <c r="I361" s="13">
        <v>4269</v>
      </c>
      <c r="J361" s="13" t="s">
        <v>674</v>
      </c>
      <c r="K361" s="13" t="s">
        <v>1042</v>
      </c>
      <c r="L361" s="22" t="s">
        <v>1196</v>
      </c>
    </row>
    <row r="362" spans="1:12" ht="15">
      <c r="A362" s="7" t="s">
        <v>1197</v>
      </c>
      <c r="B362" s="35" t="s">
        <v>269</v>
      </c>
      <c r="C362" s="36"/>
      <c r="D362" s="37" t="s">
        <v>1198</v>
      </c>
      <c r="E362" s="37" t="s">
        <v>1199</v>
      </c>
      <c r="F362" s="11">
        <f>DATEDIF(D2:D485,E2:E485,"D")</f>
        <v>254</v>
      </c>
      <c r="G362" s="13" t="s">
        <v>1197</v>
      </c>
      <c r="H362" s="13" t="s">
        <v>1041</v>
      </c>
      <c r="I362" s="13">
        <v>4237</v>
      </c>
      <c r="J362" s="13" t="s">
        <v>674</v>
      </c>
      <c r="K362" s="13" t="s">
        <v>1042</v>
      </c>
      <c r="L362" s="22" t="s">
        <v>1200</v>
      </c>
    </row>
    <row r="363" spans="1:12" ht="15">
      <c r="A363" s="7" t="s">
        <v>1201</v>
      </c>
      <c r="B363" s="35" t="s">
        <v>199</v>
      </c>
      <c r="C363" s="36"/>
      <c r="D363" s="37" t="s">
        <v>1198</v>
      </c>
      <c r="E363" s="37" t="s">
        <v>1202</v>
      </c>
      <c r="F363" s="11">
        <f>DATEDIF(D2:D485,E2:E485,"D")</f>
        <v>352</v>
      </c>
      <c r="G363" s="13" t="s">
        <v>1201</v>
      </c>
      <c r="H363" s="13" t="s">
        <v>1041</v>
      </c>
      <c r="I363" s="13">
        <v>4245</v>
      </c>
      <c r="J363" s="13" t="s">
        <v>674</v>
      </c>
      <c r="K363" s="13" t="s">
        <v>1042</v>
      </c>
      <c r="L363" s="22" t="s">
        <v>1203</v>
      </c>
    </row>
    <row r="364" spans="1:12" ht="15">
      <c r="A364" s="16" t="s">
        <v>1204</v>
      </c>
      <c r="B364" s="35" t="s">
        <v>236</v>
      </c>
      <c r="C364" s="36"/>
      <c r="D364" s="37" t="s">
        <v>1198</v>
      </c>
      <c r="E364" s="37" t="s">
        <v>1205</v>
      </c>
      <c r="F364" s="11">
        <f>DATEDIF(D2:D485,E2:E485,"D")</f>
        <v>21</v>
      </c>
      <c r="G364" s="13" t="s">
        <v>1204</v>
      </c>
      <c r="H364" s="13" t="s">
        <v>1041</v>
      </c>
      <c r="I364" s="13">
        <v>4405</v>
      </c>
      <c r="J364" s="13" t="s">
        <v>674</v>
      </c>
      <c r="K364" s="13" t="s">
        <v>1042</v>
      </c>
      <c r="L364" s="22" t="s">
        <v>1206</v>
      </c>
    </row>
    <row r="365" spans="1:12" ht="15">
      <c r="A365" s="7" t="s">
        <v>1207</v>
      </c>
      <c r="B365" s="35" t="s">
        <v>217</v>
      </c>
      <c r="C365" s="36"/>
      <c r="D365" s="37" t="s">
        <v>1208</v>
      </c>
      <c r="E365" s="37" t="s">
        <v>1209</v>
      </c>
      <c r="F365" s="11">
        <f>DATEDIF(D2:D485,E2:E485,"D")</f>
        <v>265</v>
      </c>
      <c r="G365" s="13" t="s">
        <v>1207</v>
      </c>
      <c r="H365" s="13" t="s">
        <v>1041</v>
      </c>
      <c r="I365" s="13">
        <v>4307</v>
      </c>
      <c r="J365" s="13" t="s">
        <v>674</v>
      </c>
      <c r="K365" s="13" t="s">
        <v>1042</v>
      </c>
      <c r="L365" s="22" t="s">
        <v>1210</v>
      </c>
    </row>
    <row r="366" spans="1:12" ht="15">
      <c r="A366" s="7" t="s">
        <v>1211</v>
      </c>
      <c r="B366" s="35" t="s">
        <v>155</v>
      </c>
      <c r="C366" s="36"/>
      <c r="D366" s="37" t="s">
        <v>1212</v>
      </c>
      <c r="E366" s="37" t="s">
        <v>1040</v>
      </c>
      <c r="F366" s="11">
        <f>DATEDIF(D2:D485,E2:E485,"D")</f>
        <v>337</v>
      </c>
      <c r="G366" s="13" t="s">
        <v>1211</v>
      </c>
      <c r="H366" s="13" t="s">
        <v>1041</v>
      </c>
      <c r="I366" s="13">
        <v>4340</v>
      </c>
      <c r="J366" s="13" t="s">
        <v>674</v>
      </c>
      <c r="K366" s="13" t="s">
        <v>1042</v>
      </c>
      <c r="L366" s="22" t="s">
        <v>1213</v>
      </c>
    </row>
    <row r="367" spans="1:12" ht="15">
      <c r="A367" s="7" t="s">
        <v>1214</v>
      </c>
      <c r="B367" s="35" t="s">
        <v>358</v>
      </c>
      <c r="C367" s="36"/>
      <c r="D367" s="37" t="s">
        <v>1215</v>
      </c>
      <c r="E367" s="37" t="s">
        <v>1216</v>
      </c>
      <c r="F367" s="11">
        <f>DATEDIF(D2:D485,E2:E485,"D")</f>
        <v>139</v>
      </c>
      <c r="G367" s="13" t="s">
        <v>1214</v>
      </c>
      <c r="H367" s="13" t="s">
        <v>1041</v>
      </c>
      <c r="I367" s="13">
        <v>4615</v>
      </c>
      <c r="J367" s="13" t="s">
        <v>674</v>
      </c>
      <c r="K367" s="13" t="s">
        <v>1161</v>
      </c>
      <c r="L367" s="22" t="s">
        <v>1217</v>
      </c>
    </row>
    <row r="368" spans="1:12" ht="15">
      <c r="A368" s="7" t="s">
        <v>1218</v>
      </c>
      <c r="B368" s="36"/>
      <c r="C368" s="36"/>
      <c r="D368" s="41" t="s">
        <v>1078</v>
      </c>
      <c r="E368" s="41" t="s">
        <v>1078</v>
      </c>
      <c r="F368" s="11">
        <f>DATEDIF(D57:D540,E57:E540,"D")</f>
        <v>0</v>
      </c>
      <c r="G368" s="13" t="s">
        <v>1218</v>
      </c>
      <c r="H368" s="13" t="s">
        <v>1219</v>
      </c>
      <c r="I368" s="38"/>
      <c r="J368" s="13" t="s">
        <v>844</v>
      </c>
      <c r="K368" s="13" t="s">
        <v>631</v>
      </c>
      <c r="L368" s="22" t="s">
        <v>1220</v>
      </c>
    </row>
    <row r="369" spans="1:12" ht="15">
      <c r="A369" s="7" t="s">
        <v>1221</v>
      </c>
      <c r="B369" s="35" t="s">
        <v>1222</v>
      </c>
      <c r="C369" s="36"/>
      <c r="D369" s="37" t="s">
        <v>1223</v>
      </c>
      <c r="E369" s="37" t="s">
        <v>1224</v>
      </c>
      <c r="F369" s="11">
        <f>DATEDIF(D2:D485,E2:E485,"D")</f>
        <v>247</v>
      </c>
      <c r="G369" s="13" t="s">
        <v>1221</v>
      </c>
      <c r="H369" s="13" t="s">
        <v>1041</v>
      </c>
      <c r="I369" s="13">
        <v>4775</v>
      </c>
      <c r="J369" s="13" t="s">
        <v>674</v>
      </c>
      <c r="K369" s="13" t="s">
        <v>1161</v>
      </c>
      <c r="L369" s="22" t="s">
        <v>1225</v>
      </c>
    </row>
    <row r="370" spans="1:12" ht="15">
      <c r="A370" s="7" t="s">
        <v>1226</v>
      </c>
      <c r="B370" s="35" t="s">
        <v>412</v>
      </c>
      <c r="C370" s="36"/>
      <c r="D370" s="37" t="s">
        <v>1227</v>
      </c>
      <c r="E370" s="37" t="s">
        <v>1228</v>
      </c>
      <c r="F370" s="11">
        <f>DATEDIF(D2:D485,E2:E485,"D")</f>
        <v>169</v>
      </c>
      <c r="G370" s="13" t="s">
        <v>1226</v>
      </c>
      <c r="H370" s="13" t="s">
        <v>1041</v>
      </c>
      <c r="I370" s="13">
        <v>4813</v>
      </c>
      <c r="J370" s="13" t="s">
        <v>674</v>
      </c>
      <c r="K370" s="13" t="s">
        <v>1161</v>
      </c>
      <c r="L370" s="22" t="s">
        <v>1229</v>
      </c>
    </row>
    <row r="371" spans="1:12" ht="15">
      <c r="A371" s="7" t="s">
        <v>1230</v>
      </c>
      <c r="B371" s="35" t="s">
        <v>231</v>
      </c>
      <c r="C371" s="36"/>
      <c r="D371" s="37" t="s">
        <v>1227</v>
      </c>
      <c r="E371" s="37" t="s">
        <v>1040</v>
      </c>
      <c r="F371" s="11">
        <f>DATEDIF(D2:D485,E2:E485,"D")</f>
        <v>274</v>
      </c>
      <c r="G371" s="13" t="s">
        <v>1230</v>
      </c>
      <c r="H371" s="13" t="s">
        <v>1041</v>
      </c>
      <c r="I371" s="13">
        <v>4840</v>
      </c>
      <c r="J371" s="13" t="s">
        <v>674</v>
      </c>
      <c r="K371" s="13" t="s">
        <v>1161</v>
      </c>
      <c r="L371" s="22" t="s">
        <v>1231</v>
      </c>
    </row>
    <row r="372" spans="1:12" ht="15">
      <c r="A372" s="7" t="s">
        <v>1232</v>
      </c>
      <c r="B372" s="36"/>
      <c r="C372" s="36"/>
      <c r="D372" s="37" t="s">
        <v>1173</v>
      </c>
      <c r="E372" s="37" t="s">
        <v>1233</v>
      </c>
      <c r="F372" s="11">
        <f>DATEDIF(D2:D485,E2:E485,"D")</f>
        <v>495</v>
      </c>
      <c r="G372" s="13" t="s">
        <v>1232</v>
      </c>
      <c r="H372" s="13" t="s">
        <v>1234</v>
      </c>
      <c r="I372" s="13">
        <v>4715</v>
      </c>
      <c r="J372" s="13" t="s">
        <v>615</v>
      </c>
      <c r="K372" s="13" t="s">
        <v>1235</v>
      </c>
      <c r="L372" s="22" t="s">
        <v>1236</v>
      </c>
    </row>
    <row r="373" spans="1:12" ht="15">
      <c r="A373" s="7" t="s">
        <v>1237</v>
      </c>
      <c r="B373" s="35" t="s">
        <v>255</v>
      </c>
      <c r="C373" s="36"/>
      <c r="D373" s="37" t="s">
        <v>1238</v>
      </c>
      <c r="E373" s="37" t="s">
        <v>1239</v>
      </c>
      <c r="F373" s="11">
        <f>DATEDIF(D2:D485,E2:E485,"D")</f>
        <v>97</v>
      </c>
      <c r="G373" s="13" t="s">
        <v>1237</v>
      </c>
      <c r="H373" s="13" t="s">
        <v>1041</v>
      </c>
      <c r="I373" s="13">
        <v>4355</v>
      </c>
      <c r="J373" s="13" t="s">
        <v>674</v>
      </c>
      <c r="K373" s="13" t="s">
        <v>1042</v>
      </c>
      <c r="L373" s="22" t="s">
        <v>1240</v>
      </c>
    </row>
    <row r="374" spans="1:12" ht="15">
      <c r="A374" s="7" t="s">
        <v>1241</v>
      </c>
      <c r="B374" s="35" t="s">
        <v>290</v>
      </c>
      <c r="C374" s="36"/>
      <c r="D374" s="37" t="s">
        <v>1242</v>
      </c>
      <c r="E374" s="37" t="s">
        <v>1148</v>
      </c>
      <c r="F374" s="11">
        <f>DATEDIF(D30:D513,E30:E513,"D")</f>
        <v>82</v>
      </c>
      <c r="G374" s="13" t="s">
        <v>1241</v>
      </c>
      <c r="H374" s="13" t="s">
        <v>1041</v>
      </c>
      <c r="I374" s="13">
        <v>4227</v>
      </c>
      <c r="J374" s="13" t="s">
        <v>615</v>
      </c>
      <c r="K374" s="13" t="s">
        <v>1042</v>
      </c>
      <c r="L374" s="22" t="s">
        <v>1243</v>
      </c>
    </row>
    <row r="375" spans="1:12" ht="15">
      <c r="A375" s="7" t="s">
        <v>1244</v>
      </c>
      <c r="B375" s="8"/>
      <c r="C375" s="9"/>
      <c r="D375" s="10" t="s">
        <v>1245</v>
      </c>
      <c r="E375" s="10" t="s">
        <v>1246</v>
      </c>
      <c r="F375" s="11">
        <f>DATEDIF(D122:D605,E122:E605,"D")</f>
        <v>207</v>
      </c>
      <c r="G375" s="13" t="s">
        <v>1244</v>
      </c>
      <c r="H375" s="13" t="s">
        <v>1247</v>
      </c>
      <c r="I375" s="13">
        <v>2375</v>
      </c>
      <c r="J375" s="13" t="s">
        <v>1248</v>
      </c>
      <c r="K375" s="13" t="s">
        <v>616</v>
      </c>
      <c r="L375" s="22" t="s">
        <v>1249</v>
      </c>
    </row>
    <row r="376" spans="1:12" ht="15">
      <c r="A376" s="7" t="s">
        <v>1250</v>
      </c>
      <c r="B376" s="35" t="s">
        <v>143</v>
      </c>
      <c r="C376" s="36"/>
      <c r="D376" s="37" t="s">
        <v>1245</v>
      </c>
      <c r="E376" s="37" t="s">
        <v>1188</v>
      </c>
      <c r="F376" s="11">
        <f>DATEDIF(D63:D546,E63:E546,"D")</f>
        <v>214</v>
      </c>
      <c r="G376" s="13" t="s">
        <v>1250</v>
      </c>
      <c r="H376" s="13" t="s">
        <v>1041</v>
      </c>
      <c r="I376" s="13">
        <v>3740</v>
      </c>
      <c r="J376" s="13" t="s">
        <v>674</v>
      </c>
      <c r="K376" s="13" t="s">
        <v>1042</v>
      </c>
      <c r="L376" s="22" t="s">
        <v>1251</v>
      </c>
    </row>
    <row r="377" spans="1:12" ht="15">
      <c r="A377" s="7" t="s">
        <v>1252</v>
      </c>
      <c r="B377" s="35" t="s">
        <v>714</v>
      </c>
      <c r="C377" s="36"/>
      <c r="D377" s="37" t="s">
        <v>1245</v>
      </c>
      <c r="E377" s="37" t="s">
        <v>1154</v>
      </c>
      <c r="F377" s="11">
        <f>DATEDIF(D2:D485,E2:E485,"D")</f>
        <v>37</v>
      </c>
      <c r="G377" s="13" t="s">
        <v>1252</v>
      </c>
      <c r="H377" s="13" t="s">
        <v>1041</v>
      </c>
      <c r="I377" s="13">
        <v>4283</v>
      </c>
      <c r="J377" s="13" t="s">
        <v>615</v>
      </c>
      <c r="K377" s="13" t="s">
        <v>1042</v>
      </c>
      <c r="L377" s="22" t="s">
        <v>1253</v>
      </c>
    </row>
    <row r="378" spans="1:12" ht="15">
      <c r="A378" s="7" t="s">
        <v>1254</v>
      </c>
      <c r="B378" s="35" t="s">
        <v>186</v>
      </c>
      <c r="C378" s="36"/>
      <c r="D378" s="37" t="s">
        <v>1245</v>
      </c>
      <c r="E378" s="37" t="s">
        <v>1255</v>
      </c>
      <c r="F378" s="11">
        <f>DATEDIF(D2:D485,E2:E485,"D")</f>
        <v>79</v>
      </c>
      <c r="G378" s="13" t="s">
        <v>1254</v>
      </c>
      <c r="H378" s="13" t="s">
        <v>1041</v>
      </c>
      <c r="I378" s="13">
        <v>4341</v>
      </c>
      <c r="J378" s="13" t="s">
        <v>674</v>
      </c>
      <c r="K378" s="13" t="s">
        <v>1042</v>
      </c>
      <c r="L378" s="22" t="s">
        <v>1256</v>
      </c>
    </row>
    <row r="379" spans="1:12" ht="15">
      <c r="A379" s="7" t="s">
        <v>1257</v>
      </c>
      <c r="B379" s="35" t="s">
        <v>358</v>
      </c>
      <c r="C379" s="36"/>
      <c r="D379" s="37" t="s">
        <v>1245</v>
      </c>
      <c r="E379" s="37" t="s">
        <v>1157</v>
      </c>
      <c r="F379" s="11">
        <f>DATEDIF(D2:D485,E2:E485,"D")</f>
        <v>34</v>
      </c>
      <c r="G379" s="13" t="s">
        <v>1257</v>
      </c>
      <c r="H379" s="13" t="s">
        <v>1041</v>
      </c>
      <c r="I379" s="13">
        <v>4660</v>
      </c>
      <c r="J379" s="13" t="s">
        <v>674</v>
      </c>
      <c r="K379" s="13" t="s">
        <v>1161</v>
      </c>
      <c r="L379" s="22" t="s">
        <v>1258</v>
      </c>
    </row>
    <row r="380" spans="1:12" ht="15">
      <c r="A380" s="7" t="s">
        <v>1259</v>
      </c>
      <c r="B380" s="36"/>
      <c r="C380" s="36"/>
      <c r="D380" s="37" t="s">
        <v>1260</v>
      </c>
      <c r="E380" s="37" t="s">
        <v>1261</v>
      </c>
      <c r="F380" s="11">
        <f>DATEDIF(D2:D485,E2:E485,"D")</f>
        <v>50</v>
      </c>
      <c r="G380" s="13" t="s">
        <v>1259</v>
      </c>
      <c r="H380" s="13" t="s">
        <v>1041</v>
      </c>
      <c r="I380" s="13">
        <v>4680</v>
      </c>
      <c r="J380" s="13" t="s">
        <v>674</v>
      </c>
      <c r="K380" s="13" t="s">
        <v>1161</v>
      </c>
      <c r="L380" s="22" t="s">
        <v>1262</v>
      </c>
    </row>
    <row r="381" spans="1:12" ht="15">
      <c r="A381" s="7" t="s">
        <v>1263</v>
      </c>
      <c r="B381" s="35" t="s">
        <v>435</v>
      </c>
      <c r="C381" s="36"/>
      <c r="D381" s="37" t="s">
        <v>1264</v>
      </c>
      <c r="E381" s="41" t="s">
        <v>1265</v>
      </c>
      <c r="F381" s="11">
        <f>DATEDIF(D69:D552,E69:E552,"D")</f>
        <v>28</v>
      </c>
      <c r="G381" s="13" t="s">
        <v>1263</v>
      </c>
      <c r="H381" s="13" t="s">
        <v>1041</v>
      </c>
      <c r="I381" s="13">
        <v>3493</v>
      </c>
      <c r="J381" s="13" t="s">
        <v>674</v>
      </c>
      <c r="K381" s="13" t="s">
        <v>1042</v>
      </c>
      <c r="L381" s="22" t="s">
        <v>1266</v>
      </c>
    </row>
    <row r="382" spans="1:12" ht="15">
      <c r="A382" s="7" t="s">
        <v>1267</v>
      </c>
      <c r="B382" s="36"/>
      <c r="C382" s="36"/>
      <c r="D382" s="37" t="s">
        <v>1228</v>
      </c>
      <c r="E382" s="37" t="s">
        <v>1268</v>
      </c>
      <c r="F382" s="11">
        <f>DATEDIF(D39:D522,E39:E522,"D")</f>
        <v>113</v>
      </c>
      <c r="G382" s="13" t="s">
        <v>1267</v>
      </c>
      <c r="H382" s="13" t="s">
        <v>1041</v>
      </c>
      <c r="I382" s="13">
        <v>4179</v>
      </c>
      <c r="J382" s="13" t="s">
        <v>674</v>
      </c>
      <c r="K382" s="13" t="s">
        <v>1042</v>
      </c>
      <c r="L382" s="22" t="s">
        <v>1269</v>
      </c>
    </row>
    <row r="383" spans="1:12" ht="15">
      <c r="A383" s="7" t="s">
        <v>1270</v>
      </c>
      <c r="B383" s="35" t="s">
        <v>412</v>
      </c>
      <c r="C383" s="36"/>
      <c r="D383" s="37" t="s">
        <v>1271</v>
      </c>
      <c r="E383" s="37" t="s">
        <v>1040</v>
      </c>
      <c r="F383" s="11">
        <f>DATEDIF(D67:D550,E67:E550,"D")</f>
        <v>104</v>
      </c>
      <c r="G383" s="13" t="s">
        <v>1270</v>
      </c>
      <c r="H383" s="13" t="s">
        <v>1041</v>
      </c>
      <c r="I383" s="13">
        <v>3832</v>
      </c>
      <c r="J383" s="13" t="s">
        <v>674</v>
      </c>
      <c r="K383" s="13" t="s">
        <v>1161</v>
      </c>
      <c r="L383" s="22" t="s">
        <v>1272</v>
      </c>
    </row>
    <row r="384" spans="1:12" ht="15">
      <c r="A384" s="7" t="s">
        <v>1273</v>
      </c>
      <c r="B384" s="35" t="s">
        <v>123</v>
      </c>
      <c r="C384" s="36"/>
      <c r="D384" s="37" t="s">
        <v>1239</v>
      </c>
      <c r="E384" s="37" t="s">
        <v>1239</v>
      </c>
      <c r="F384" s="11">
        <f>DATEDIF(D2:D485,E2:E485,"D")</f>
        <v>0</v>
      </c>
      <c r="G384" s="13" t="s">
        <v>1273</v>
      </c>
      <c r="H384" s="13" t="s">
        <v>1041</v>
      </c>
      <c r="I384" s="13">
        <v>4303</v>
      </c>
      <c r="J384" s="13" t="s">
        <v>615</v>
      </c>
      <c r="K384" s="13" t="s">
        <v>1042</v>
      </c>
      <c r="L384" s="43" t="s">
        <v>1274</v>
      </c>
    </row>
    <row r="385" spans="1:12" ht="15">
      <c r="A385" s="16" t="s">
        <v>1073</v>
      </c>
      <c r="B385" s="36"/>
      <c r="C385" s="36"/>
      <c r="D385" s="37" t="s">
        <v>1275</v>
      </c>
      <c r="E385" s="37" t="s">
        <v>1192</v>
      </c>
      <c r="F385" s="11">
        <f>DATEDIF(D54:D537,E54:E537,"D")</f>
        <v>100</v>
      </c>
      <c r="G385" s="13" t="s">
        <v>1073</v>
      </c>
      <c r="H385" s="13" t="s">
        <v>1041</v>
      </c>
      <c r="I385" s="13">
        <v>4088</v>
      </c>
      <c r="J385" s="13" t="s">
        <v>674</v>
      </c>
      <c r="K385" s="13" t="s">
        <v>1042</v>
      </c>
      <c r="L385" s="22" t="s">
        <v>1075</v>
      </c>
    </row>
    <row r="386" spans="1:12" ht="15">
      <c r="A386" s="7" t="s">
        <v>1276</v>
      </c>
      <c r="B386" s="36"/>
      <c r="C386" s="36"/>
      <c r="D386" s="37" t="s">
        <v>1277</v>
      </c>
      <c r="E386" s="37" t="s">
        <v>1040</v>
      </c>
      <c r="F386" s="11">
        <f>DATEDIF(D72:D555,E72:E555,"D")</f>
        <v>96</v>
      </c>
      <c r="G386" s="13" t="s">
        <v>1276</v>
      </c>
      <c r="H386" s="13" t="s">
        <v>1041</v>
      </c>
      <c r="I386" s="13">
        <v>3781</v>
      </c>
      <c r="J386" s="13" t="s">
        <v>674</v>
      </c>
      <c r="K386" s="13" t="s">
        <v>1161</v>
      </c>
      <c r="L386" s="22" t="s">
        <v>1278</v>
      </c>
    </row>
    <row r="387" spans="1:12" ht="15">
      <c r="A387" s="7" t="s">
        <v>1279</v>
      </c>
      <c r="B387" s="35" t="s">
        <v>1280</v>
      </c>
      <c r="C387" s="36"/>
      <c r="D387" s="37" t="s">
        <v>1209</v>
      </c>
      <c r="E387" s="37" t="s">
        <v>1281</v>
      </c>
      <c r="F387" s="11">
        <f>DATEDIF(D2:D485,E2:E485,"D")</f>
        <v>90</v>
      </c>
      <c r="G387" s="13" t="s">
        <v>1279</v>
      </c>
      <c r="H387" s="13" t="s">
        <v>1041</v>
      </c>
      <c r="I387" s="13">
        <v>4501</v>
      </c>
      <c r="J387" s="13" t="s">
        <v>674</v>
      </c>
      <c r="K387" s="13" t="s">
        <v>1042</v>
      </c>
      <c r="L387" s="22" t="s">
        <v>1282</v>
      </c>
    </row>
    <row r="388" spans="1:12" ht="15">
      <c r="A388" s="7" t="s">
        <v>1283</v>
      </c>
      <c r="B388" s="35" t="s">
        <v>123</v>
      </c>
      <c r="C388" s="36"/>
      <c r="D388" s="37" t="s">
        <v>1209</v>
      </c>
      <c r="E388" s="37" t="s">
        <v>1284</v>
      </c>
      <c r="F388" s="11">
        <f>DATEDIF(D2:D485,E2:E485,"D")</f>
        <v>63</v>
      </c>
      <c r="G388" s="13" t="s">
        <v>1283</v>
      </c>
      <c r="H388" s="13" t="s">
        <v>1041</v>
      </c>
      <c r="I388" s="13">
        <v>4646</v>
      </c>
      <c r="J388" s="13" t="s">
        <v>674</v>
      </c>
      <c r="K388" s="13" t="s">
        <v>1161</v>
      </c>
      <c r="L388" s="22" t="s">
        <v>1285</v>
      </c>
    </row>
    <row r="389" spans="1:12" ht="15">
      <c r="A389" s="7" t="s">
        <v>1286</v>
      </c>
      <c r="B389" s="35" t="s">
        <v>358</v>
      </c>
      <c r="C389" s="36"/>
      <c r="D389" s="37" t="s">
        <v>1287</v>
      </c>
      <c r="E389" s="37" t="s">
        <v>1268</v>
      </c>
      <c r="F389" s="11">
        <f>DATEDIF(D2:D485,E2:E485,"D")</f>
        <v>94</v>
      </c>
      <c r="G389" s="13" t="s">
        <v>1286</v>
      </c>
      <c r="H389" s="13" t="s">
        <v>1041</v>
      </c>
      <c r="I389" s="13">
        <v>4324</v>
      </c>
      <c r="J389" s="13" t="s">
        <v>674</v>
      </c>
      <c r="K389" s="13" t="s">
        <v>1042</v>
      </c>
      <c r="L389" s="22" t="s">
        <v>1288</v>
      </c>
    </row>
    <row r="390" spans="1:12" ht="15">
      <c r="A390" s="16" t="s">
        <v>1064</v>
      </c>
      <c r="B390" s="36"/>
      <c r="C390" s="36"/>
      <c r="D390" s="37" t="s">
        <v>1289</v>
      </c>
      <c r="E390" s="37" t="s">
        <v>1268</v>
      </c>
      <c r="F390" s="11">
        <f>DATEDIF(D71:D554,E71:E554,"D")</f>
        <v>92</v>
      </c>
      <c r="G390" s="13" t="s">
        <v>1064</v>
      </c>
      <c r="H390" s="13" t="s">
        <v>1041</v>
      </c>
      <c r="I390" s="13">
        <v>3983</v>
      </c>
      <c r="J390" s="13" t="s">
        <v>674</v>
      </c>
      <c r="K390" s="13" t="s">
        <v>1042</v>
      </c>
      <c r="L390" s="22" t="s">
        <v>1066</v>
      </c>
    </row>
    <row r="391" spans="1:12" ht="15">
      <c r="A391" s="7" t="s">
        <v>1290</v>
      </c>
      <c r="B391" s="35" t="s">
        <v>236</v>
      </c>
      <c r="C391" s="36"/>
      <c r="D391" s="37" t="s">
        <v>1291</v>
      </c>
      <c r="E391" s="37" t="s">
        <v>1268</v>
      </c>
      <c r="F391" s="11">
        <f>DATEDIF(D2:D485,E2:E485,"D")</f>
        <v>76</v>
      </c>
      <c r="G391" s="13" t="s">
        <v>1290</v>
      </c>
      <c r="H391" s="13" t="s">
        <v>1041</v>
      </c>
      <c r="I391" s="13">
        <v>4735</v>
      </c>
      <c r="J391" s="13" t="s">
        <v>674</v>
      </c>
      <c r="K391" s="13" t="s">
        <v>1161</v>
      </c>
      <c r="L391" s="22" t="s">
        <v>1292</v>
      </c>
    </row>
    <row r="392" spans="1:12" ht="15">
      <c r="A392" s="7" t="s">
        <v>1293</v>
      </c>
      <c r="B392" s="35" t="s">
        <v>128</v>
      </c>
      <c r="C392" s="36"/>
      <c r="D392" s="37" t="s">
        <v>1261</v>
      </c>
      <c r="E392" s="37" t="s">
        <v>1040</v>
      </c>
      <c r="F392" s="11">
        <f>DATEDIF(D2:D485,E2:E485,"D")</f>
        <v>65</v>
      </c>
      <c r="G392" s="13" t="s">
        <v>1293</v>
      </c>
      <c r="H392" s="13" t="s">
        <v>1041</v>
      </c>
      <c r="I392" s="13">
        <v>4439</v>
      </c>
      <c r="J392" s="13" t="s">
        <v>674</v>
      </c>
      <c r="K392" s="13" t="s">
        <v>1042</v>
      </c>
      <c r="L392" s="22" t="s">
        <v>1294</v>
      </c>
    </row>
    <row r="393" spans="1:12" ht="15">
      <c r="A393" s="7" t="s">
        <v>1295</v>
      </c>
      <c r="B393" s="35" t="s">
        <v>697</v>
      </c>
      <c r="C393" s="36"/>
      <c r="D393" s="37" t="s">
        <v>1296</v>
      </c>
      <c r="E393" s="37" t="s">
        <v>1297</v>
      </c>
      <c r="F393" s="11">
        <f>DATEDIF(D2:D485,E2:E485,"D")</f>
        <v>1</v>
      </c>
      <c r="G393" s="13" t="s">
        <v>1295</v>
      </c>
      <c r="H393" s="13" t="s">
        <v>1041</v>
      </c>
      <c r="I393" s="13">
        <v>4577</v>
      </c>
      <c r="J393" s="13" t="s">
        <v>674</v>
      </c>
      <c r="K393" s="13" t="s">
        <v>1161</v>
      </c>
      <c r="L393" s="22" t="s">
        <v>1298</v>
      </c>
    </row>
    <row r="394" spans="1:12" ht="15">
      <c r="A394" s="16" t="s">
        <v>1204</v>
      </c>
      <c r="B394" s="35" t="s">
        <v>290</v>
      </c>
      <c r="C394" s="36"/>
      <c r="D394" s="37" t="s">
        <v>1299</v>
      </c>
      <c r="E394" s="37" t="s">
        <v>1040</v>
      </c>
      <c r="F394" s="11">
        <f>DATEDIF(D2:D485,E2:E485,"D")</f>
        <v>58</v>
      </c>
      <c r="G394" s="13" t="s">
        <v>1204</v>
      </c>
      <c r="H394" s="13" t="s">
        <v>1041</v>
      </c>
      <c r="I394" s="13">
        <v>4405</v>
      </c>
      <c r="J394" s="13" t="s">
        <v>674</v>
      </c>
      <c r="K394" s="13" t="s">
        <v>1042</v>
      </c>
      <c r="L394" s="22" t="s">
        <v>1206</v>
      </c>
    </row>
    <row r="395" spans="1:12" ht="15">
      <c r="A395" s="7" t="s">
        <v>1300</v>
      </c>
      <c r="B395" s="36"/>
      <c r="C395" s="36"/>
      <c r="D395" s="37" t="s">
        <v>1301</v>
      </c>
      <c r="E395" s="37" t="s">
        <v>1302</v>
      </c>
      <c r="F395" s="11">
        <f>DATEDIF(D50:D533,E50:E533,"D")</f>
        <v>38</v>
      </c>
      <c r="G395" s="13" t="s">
        <v>1300</v>
      </c>
      <c r="H395" s="13" t="s">
        <v>1041</v>
      </c>
      <c r="I395" s="13">
        <v>4200</v>
      </c>
      <c r="J395" s="13" t="s">
        <v>674</v>
      </c>
      <c r="K395" s="13" t="s">
        <v>1161</v>
      </c>
      <c r="L395" s="22" t="s">
        <v>1303</v>
      </c>
    </row>
    <row r="396" spans="1:12" ht="15">
      <c r="A396" s="7" t="s">
        <v>1304</v>
      </c>
      <c r="B396" s="36"/>
      <c r="C396" s="36"/>
      <c r="D396" s="37" t="s">
        <v>1305</v>
      </c>
      <c r="E396" s="37" t="s">
        <v>1306</v>
      </c>
      <c r="F396" s="11">
        <f>DATEDIF(D2:D485,E2:E485,"D")</f>
        <v>657</v>
      </c>
      <c r="G396" s="13" t="s">
        <v>1304</v>
      </c>
      <c r="H396" s="13" t="s">
        <v>1041</v>
      </c>
      <c r="I396" s="13">
        <v>4576</v>
      </c>
      <c r="J396" s="13" t="s">
        <v>674</v>
      </c>
      <c r="K396" s="13" t="s">
        <v>1161</v>
      </c>
      <c r="L396" s="22" t="s">
        <v>1307</v>
      </c>
    </row>
    <row r="397" spans="1:12" ht="15">
      <c r="A397" s="7" t="s">
        <v>1308</v>
      </c>
      <c r="B397" s="35" t="s">
        <v>236</v>
      </c>
      <c r="C397" s="36"/>
      <c r="D397" s="41" t="s">
        <v>1309</v>
      </c>
      <c r="E397" s="41" t="s">
        <v>1310</v>
      </c>
      <c r="F397" s="11">
        <f>DATEDIF(D2:D485,E2:E485,"D")</f>
        <v>9</v>
      </c>
      <c r="G397" s="13" t="s">
        <v>1308</v>
      </c>
      <c r="H397" s="13" t="s">
        <v>1311</v>
      </c>
      <c r="I397" s="13" t="s">
        <v>1312</v>
      </c>
      <c r="J397" s="13" t="s">
        <v>615</v>
      </c>
      <c r="K397" s="13" t="s">
        <v>1313</v>
      </c>
      <c r="L397" s="43" t="s">
        <v>1314</v>
      </c>
    </row>
    <row r="398" spans="1:12" ht="15">
      <c r="A398" s="7" t="s">
        <v>1315</v>
      </c>
      <c r="B398" s="35" t="s">
        <v>186</v>
      </c>
      <c r="C398" s="36"/>
      <c r="D398" s="37" t="s">
        <v>1316</v>
      </c>
      <c r="E398" s="37" t="s">
        <v>1317</v>
      </c>
      <c r="F398" s="11">
        <f>DATEDIF(D12:D495,E12:E495,"D")</f>
        <v>19</v>
      </c>
      <c r="G398" s="13" t="s">
        <v>1315</v>
      </c>
      <c r="H398" s="13" t="s">
        <v>1041</v>
      </c>
      <c r="I398" s="13">
        <v>4308</v>
      </c>
      <c r="J398" s="13" t="s">
        <v>615</v>
      </c>
      <c r="K398" s="13" t="s">
        <v>1042</v>
      </c>
      <c r="L398" s="22" t="s">
        <v>1318</v>
      </c>
    </row>
    <row r="399" spans="1:12" ht="15">
      <c r="A399" s="7" t="s">
        <v>1319</v>
      </c>
      <c r="B399" s="35" t="s">
        <v>1320</v>
      </c>
      <c r="C399" s="36"/>
      <c r="D399" s="37" t="s">
        <v>1224</v>
      </c>
      <c r="E399" s="37" t="s">
        <v>1321</v>
      </c>
      <c r="F399" s="11">
        <f>DATEDIF(D2:D485,E2:E485,"D")</f>
        <v>139</v>
      </c>
      <c r="G399" s="13" t="s">
        <v>1319</v>
      </c>
      <c r="H399" s="13" t="s">
        <v>1041</v>
      </c>
      <c r="I399" s="13">
        <v>4468</v>
      </c>
      <c r="J399" s="13" t="s">
        <v>674</v>
      </c>
      <c r="K399" s="13" t="s">
        <v>1042</v>
      </c>
      <c r="L399" s="22" t="s">
        <v>1322</v>
      </c>
    </row>
    <row r="400" spans="1:12" ht="15">
      <c r="A400" s="7" t="s">
        <v>1323</v>
      </c>
      <c r="B400" s="36"/>
      <c r="C400" s="36"/>
      <c r="D400" s="37" t="s">
        <v>1224</v>
      </c>
      <c r="E400" s="37" t="s">
        <v>1268</v>
      </c>
      <c r="F400" s="11">
        <f>DATEDIF(D2:D485,E2:E485,"D")</f>
        <v>42</v>
      </c>
      <c r="G400" s="13" t="s">
        <v>1323</v>
      </c>
      <c r="H400" s="13" t="s">
        <v>1324</v>
      </c>
      <c r="I400" s="38"/>
      <c r="J400" s="13" t="s">
        <v>394</v>
      </c>
      <c r="K400" s="13" t="s">
        <v>1325</v>
      </c>
      <c r="L400" s="22" t="s">
        <v>1326</v>
      </c>
    </row>
    <row r="401" spans="1:12" ht="15">
      <c r="A401" s="7" t="s">
        <v>1327</v>
      </c>
      <c r="B401" s="35" t="s">
        <v>754</v>
      </c>
      <c r="C401" s="36"/>
      <c r="D401" s="37" t="s">
        <v>1328</v>
      </c>
      <c r="E401" s="37" t="s">
        <v>1040</v>
      </c>
      <c r="F401" s="11">
        <f>DATEDIF(D59:D542,E59:E542,"D")</f>
        <v>18</v>
      </c>
      <c r="G401" s="13" t="s">
        <v>1327</v>
      </c>
      <c r="H401" s="13" t="s">
        <v>1041</v>
      </c>
      <c r="I401" s="13">
        <v>4164</v>
      </c>
      <c r="J401" s="13" t="s">
        <v>615</v>
      </c>
      <c r="K401" s="13" t="s">
        <v>1042</v>
      </c>
      <c r="L401" s="22" t="s">
        <v>1329</v>
      </c>
    </row>
    <row r="402" spans="1:12" ht="15">
      <c r="A402" s="7" t="s">
        <v>1330</v>
      </c>
      <c r="B402" s="35" t="s">
        <v>132</v>
      </c>
      <c r="C402" s="36"/>
      <c r="D402" s="37" t="s">
        <v>1331</v>
      </c>
      <c r="E402" s="37" t="s">
        <v>1160</v>
      </c>
      <c r="F402" s="11">
        <f>DATEDIF(D2:D485,E2:E485,"D")</f>
        <v>232</v>
      </c>
      <c r="G402" s="13" t="s">
        <v>1330</v>
      </c>
      <c r="H402" s="13" t="s">
        <v>1311</v>
      </c>
      <c r="I402" s="38"/>
      <c r="J402" s="13" t="s">
        <v>699</v>
      </c>
      <c r="K402" s="13" t="s">
        <v>1313</v>
      </c>
      <c r="L402" s="22" t="s">
        <v>1332</v>
      </c>
    </row>
    <row r="403" spans="1:12" ht="15">
      <c r="A403" s="7" t="s">
        <v>1333</v>
      </c>
      <c r="B403" s="35" t="s">
        <v>128</v>
      </c>
      <c r="C403" s="36"/>
      <c r="D403" s="37" t="s">
        <v>1202</v>
      </c>
      <c r="E403" s="41" t="s">
        <v>1334</v>
      </c>
      <c r="F403" s="11">
        <f>DATEDIF(D2:D485,E2:E485,"D")</f>
        <v>181</v>
      </c>
      <c r="G403" s="13" t="s">
        <v>1333</v>
      </c>
      <c r="H403" s="13" t="s">
        <v>1311</v>
      </c>
      <c r="I403" s="13" t="s">
        <v>1335</v>
      </c>
      <c r="J403" s="13" t="s">
        <v>615</v>
      </c>
      <c r="K403" s="13" t="s">
        <v>1313</v>
      </c>
      <c r="L403" s="22" t="s">
        <v>1336</v>
      </c>
    </row>
    <row r="404" spans="1:12" ht="15">
      <c r="A404" s="7" t="s">
        <v>1337</v>
      </c>
      <c r="B404" s="35" t="s">
        <v>412</v>
      </c>
      <c r="C404" s="36"/>
      <c r="D404" s="37" t="s">
        <v>1202</v>
      </c>
      <c r="E404" s="37" t="s">
        <v>1338</v>
      </c>
      <c r="F404" s="11">
        <f>DATEDIF(D2:D485,E2:E485,"D")</f>
        <v>94</v>
      </c>
      <c r="G404" s="13" t="s">
        <v>1337</v>
      </c>
      <c r="H404" s="13" t="s">
        <v>1311</v>
      </c>
      <c r="I404" s="13" t="s">
        <v>1339</v>
      </c>
      <c r="J404" s="13" t="s">
        <v>615</v>
      </c>
      <c r="K404" s="13" t="s">
        <v>1313</v>
      </c>
      <c r="L404" s="22" t="s">
        <v>1340</v>
      </c>
    </row>
    <row r="405" spans="1:12" ht="15">
      <c r="A405" s="7" t="s">
        <v>1341</v>
      </c>
      <c r="B405" s="36"/>
      <c r="C405" s="36"/>
      <c r="D405" s="37" t="s">
        <v>1202</v>
      </c>
      <c r="E405" s="37" t="s">
        <v>1342</v>
      </c>
      <c r="F405" s="11">
        <f>DATEDIF(D2:D485,E2:E485,"D")</f>
        <v>299</v>
      </c>
      <c r="G405" s="13" t="s">
        <v>1341</v>
      </c>
      <c r="H405" s="13" t="s">
        <v>1311</v>
      </c>
      <c r="I405" s="38"/>
      <c r="J405" s="13" t="s">
        <v>699</v>
      </c>
      <c r="K405" s="13" t="s">
        <v>1313</v>
      </c>
      <c r="L405" s="22" t="s">
        <v>1343</v>
      </c>
    </row>
    <row r="406" spans="1:12" ht="15">
      <c r="A406" s="7" t="s">
        <v>1344</v>
      </c>
      <c r="B406" s="35" t="s">
        <v>269</v>
      </c>
      <c r="C406" s="36"/>
      <c r="D406" s="37" t="s">
        <v>1202</v>
      </c>
      <c r="E406" s="37" t="s">
        <v>1345</v>
      </c>
      <c r="F406" s="11">
        <f>DATEDIF(D2:D485,E2:E485,"D")</f>
        <v>165</v>
      </c>
      <c r="G406" s="13" t="s">
        <v>1344</v>
      </c>
      <c r="H406" s="13" t="s">
        <v>1311</v>
      </c>
      <c r="I406" s="38"/>
      <c r="J406" s="13" t="s">
        <v>699</v>
      </c>
      <c r="K406" s="13" t="s">
        <v>1313</v>
      </c>
      <c r="L406" s="22" t="s">
        <v>1346</v>
      </c>
    </row>
    <row r="407" spans="1:12" ht="15">
      <c r="A407" s="7" t="s">
        <v>1347</v>
      </c>
      <c r="B407" s="36"/>
      <c r="C407" s="36"/>
      <c r="D407" s="37" t="s">
        <v>1202</v>
      </c>
      <c r="E407" s="37" t="s">
        <v>1348</v>
      </c>
      <c r="F407" s="11">
        <f>DATEDIF(D2:D485,E2:E485,"D")</f>
        <v>20</v>
      </c>
      <c r="G407" s="13" t="s">
        <v>1347</v>
      </c>
      <c r="H407" s="13" t="s">
        <v>1311</v>
      </c>
      <c r="I407" s="38"/>
      <c r="J407" s="13" t="s">
        <v>699</v>
      </c>
      <c r="K407" s="13" t="s">
        <v>1313</v>
      </c>
      <c r="L407" s="22" t="s">
        <v>1349</v>
      </c>
    </row>
    <row r="408" spans="1:12" ht="15">
      <c r="A408" s="7" t="s">
        <v>1350</v>
      </c>
      <c r="B408" s="35" t="s">
        <v>231</v>
      </c>
      <c r="C408" s="36"/>
      <c r="D408" s="37" t="s">
        <v>1202</v>
      </c>
      <c r="E408" s="37" t="s">
        <v>1351</v>
      </c>
      <c r="F408" s="11">
        <f>DATEDIF(D2:D485,E2:E485,"D")</f>
        <v>123</v>
      </c>
      <c r="G408" s="13" t="s">
        <v>1350</v>
      </c>
      <c r="H408" s="13" t="s">
        <v>1311</v>
      </c>
      <c r="I408" s="38"/>
      <c r="J408" s="13" t="s">
        <v>699</v>
      </c>
      <c r="K408" s="13" t="s">
        <v>1313</v>
      </c>
      <c r="L408" s="22" t="s">
        <v>1352</v>
      </c>
    </row>
    <row r="409" spans="1:12" ht="15">
      <c r="A409" s="7" t="s">
        <v>1353</v>
      </c>
      <c r="B409" s="35" t="s">
        <v>186</v>
      </c>
      <c r="C409" s="36"/>
      <c r="D409" s="37" t="s">
        <v>1202</v>
      </c>
      <c r="E409" s="37" t="s">
        <v>1354</v>
      </c>
      <c r="F409" s="11">
        <f>DATEDIF(D2:D485,E2:E485,"D")</f>
        <v>125</v>
      </c>
      <c r="G409" s="13" t="s">
        <v>1353</v>
      </c>
      <c r="H409" s="13" t="s">
        <v>1311</v>
      </c>
      <c r="I409" s="38"/>
      <c r="J409" s="13" t="s">
        <v>699</v>
      </c>
      <c r="K409" s="13" t="s">
        <v>1313</v>
      </c>
      <c r="L409" s="22" t="s">
        <v>1355</v>
      </c>
    </row>
    <row r="410" spans="1:12" ht="15">
      <c r="A410" s="16" t="s">
        <v>1356</v>
      </c>
      <c r="B410" s="35" t="s">
        <v>123</v>
      </c>
      <c r="C410" s="36"/>
      <c r="D410" s="37" t="s">
        <v>1202</v>
      </c>
      <c r="E410" s="37" t="s">
        <v>1354</v>
      </c>
      <c r="F410" s="11">
        <f>DATEDIF(D2:D485,E2:E485,"D")</f>
        <v>125</v>
      </c>
      <c r="G410" s="13" t="s">
        <v>1356</v>
      </c>
      <c r="H410" s="13" t="s">
        <v>1311</v>
      </c>
      <c r="I410" s="38"/>
      <c r="J410" s="13" t="s">
        <v>699</v>
      </c>
      <c r="K410" s="13" t="s">
        <v>1313</v>
      </c>
      <c r="L410" s="22" t="s">
        <v>1357</v>
      </c>
    </row>
    <row r="411" spans="1:12" ht="15">
      <c r="A411" s="7" t="s">
        <v>1358</v>
      </c>
      <c r="B411" s="35" t="s">
        <v>697</v>
      </c>
      <c r="C411" s="36"/>
      <c r="D411" s="37" t="s">
        <v>1202</v>
      </c>
      <c r="E411" s="37" t="s">
        <v>1359</v>
      </c>
      <c r="F411" s="11">
        <f>DATEDIF(D2:D485,E2:E485,"D")</f>
        <v>227</v>
      </c>
      <c r="G411" s="13" t="s">
        <v>1358</v>
      </c>
      <c r="H411" s="13" t="s">
        <v>1311</v>
      </c>
      <c r="I411" s="38"/>
      <c r="J411" s="13" t="s">
        <v>699</v>
      </c>
      <c r="K411" s="13" t="s">
        <v>1313</v>
      </c>
      <c r="L411" s="22" t="s">
        <v>1360</v>
      </c>
    </row>
    <row r="412" spans="1:12" ht="15">
      <c r="A412" s="7" t="s">
        <v>1361</v>
      </c>
      <c r="B412" s="35" t="s">
        <v>358</v>
      </c>
      <c r="C412" s="36"/>
      <c r="D412" s="37" t="s">
        <v>1202</v>
      </c>
      <c r="E412" s="37" t="s">
        <v>1362</v>
      </c>
      <c r="F412" s="11">
        <f>DATEDIF(D2:D485,E2:E485,"D")</f>
        <v>1130</v>
      </c>
      <c r="G412" s="13" t="s">
        <v>1361</v>
      </c>
      <c r="H412" s="13" t="s">
        <v>1311</v>
      </c>
      <c r="I412" s="38"/>
      <c r="J412" s="13" t="s">
        <v>699</v>
      </c>
      <c r="K412" s="13" t="s">
        <v>1313</v>
      </c>
      <c r="L412" s="22" t="s">
        <v>1363</v>
      </c>
    </row>
    <row r="413" spans="1:12" ht="15">
      <c r="A413" s="7" t="s">
        <v>1364</v>
      </c>
      <c r="B413" s="35" t="s">
        <v>217</v>
      </c>
      <c r="C413" s="36"/>
      <c r="D413" s="37" t="s">
        <v>1202</v>
      </c>
      <c r="E413" s="37" t="s">
        <v>1365</v>
      </c>
      <c r="F413" s="11">
        <f>DATEDIF(D2:D485,E2:E485,"D")</f>
        <v>132</v>
      </c>
      <c r="G413" s="13" t="s">
        <v>1364</v>
      </c>
      <c r="H413" s="13" t="s">
        <v>1366</v>
      </c>
      <c r="I413" s="38"/>
      <c r="J413" s="13" t="s">
        <v>699</v>
      </c>
      <c r="K413" s="13" t="s">
        <v>1313</v>
      </c>
      <c r="L413" s="22" t="s">
        <v>1367</v>
      </c>
    </row>
    <row r="414" spans="1:12" ht="15">
      <c r="A414" s="7" t="s">
        <v>1368</v>
      </c>
      <c r="B414" s="35" t="s">
        <v>199</v>
      </c>
      <c r="C414" s="36"/>
      <c r="D414" s="37" t="s">
        <v>1369</v>
      </c>
      <c r="E414" s="37" t="s">
        <v>1348</v>
      </c>
      <c r="F414" s="11">
        <f>DATEDIF(D2:D485,E2:E485,"D")</f>
        <v>17</v>
      </c>
      <c r="G414" s="13" t="s">
        <v>1368</v>
      </c>
      <c r="H414" s="13" t="s">
        <v>1311</v>
      </c>
      <c r="I414" s="38"/>
      <c r="J414" s="13" t="s">
        <v>699</v>
      </c>
      <c r="K414" s="13" t="s">
        <v>1313</v>
      </c>
      <c r="L414" s="22" t="s">
        <v>1370</v>
      </c>
    </row>
    <row r="415" spans="1:12" ht="15">
      <c r="A415" s="7" t="s">
        <v>1371</v>
      </c>
      <c r="B415" s="35" t="s">
        <v>155</v>
      </c>
      <c r="C415" s="36"/>
      <c r="D415" s="37" t="s">
        <v>1369</v>
      </c>
      <c r="E415" s="37" t="s">
        <v>1372</v>
      </c>
      <c r="F415" s="11">
        <f>DATEDIF(D2:D485,E2:E485,"D")</f>
        <v>145</v>
      </c>
      <c r="G415" s="13" t="s">
        <v>1371</v>
      </c>
      <c r="H415" s="13" t="s">
        <v>1366</v>
      </c>
      <c r="I415" s="38"/>
      <c r="J415" s="13" t="s">
        <v>699</v>
      </c>
      <c r="K415" s="13" t="s">
        <v>1313</v>
      </c>
      <c r="L415" s="22" t="s">
        <v>1373</v>
      </c>
    </row>
    <row r="416" spans="1:12" ht="15">
      <c r="A416" s="7" t="s">
        <v>1374</v>
      </c>
      <c r="B416" s="35" t="s">
        <v>255</v>
      </c>
      <c r="C416" s="36"/>
      <c r="D416" s="37" t="s">
        <v>1040</v>
      </c>
      <c r="E416" s="37" t="s">
        <v>1375</v>
      </c>
      <c r="F416" s="11">
        <f>DATEDIF(D2:D485,E2:E485,"D")</f>
        <v>125</v>
      </c>
      <c r="G416" s="13" t="s">
        <v>1374</v>
      </c>
      <c r="H416" s="13" t="s">
        <v>1311</v>
      </c>
      <c r="I416" s="38"/>
      <c r="J416" s="13" t="s">
        <v>699</v>
      </c>
      <c r="K416" s="13" t="s">
        <v>1313</v>
      </c>
      <c r="L416" s="22" t="s">
        <v>1376</v>
      </c>
    </row>
    <row r="417" spans="1:12" ht="15">
      <c r="A417" s="7" t="s">
        <v>1377</v>
      </c>
      <c r="B417" s="35" t="s">
        <v>132</v>
      </c>
      <c r="C417" s="36"/>
      <c r="D417" s="37" t="s">
        <v>1040</v>
      </c>
      <c r="E417" s="37" t="s">
        <v>1378</v>
      </c>
      <c r="F417" s="11">
        <f>DATEDIF(D2:D485,E2:E485,"D")</f>
        <v>57</v>
      </c>
      <c r="G417" s="13" t="s">
        <v>1377</v>
      </c>
      <c r="H417" s="13" t="s">
        <v>1311</v>
      </c>
      <c r="I417" s="38"/>
      <c r="J417" s="13" t="s">
        <v>699</v>
      </c>
      <c r="K417" s="13" t="s">
        <v>1313</v>
      </c>
      <c r="L417" s="22" t="s">
        <v>1379</v>
      </c>
    </row>
    <row r="418" spans="1:12" ht="15">
      <c r="A418" s="7" t="s">
        <v>1380</v>
      </c>
      <c r="B418" s="35" t="s">
        <v>1081</v>
      </c>
      <c r="C418" s="36"/>
      <c r="D418" s="37" t="s">
        <v>1040</v>
      </c>
      <c r="E418" s="37" t="s">
        <v>1381</v>
      </c>
      <c r="F418" s="11">
        <f>DATEDIF(D2:D485,E2:E485,"D")</f>
        <v>264</v>
      </c>
      <c r="G418" s="13" t="s">
        <v>1380</v>
      </c>
      <c r="H418" s="13" t="s">
        <v>1311</v>
      </c>
      <c r="I418" s="38"/>
      <c r="J418" s="13" t="s">
        <v>699</v>
      </c>
      <c r="K418" s="13" t="s">
        <v>1382</v>
      </c>
      <c r="L418" s="22" t="s">
        <v>1383</v>
      </c>
    </row>
    <row r="419" spans="1:12" ht="15">
      <c r="A419" s="7" t="s">
        <v>1384</v>
      </c>
      <c r="B419" s="36"/>
      <c r="C419" s="36"/>
      <c r="D419" s="37" t="s">
        <v>1385</v>
      </c>
      <c r="E419" s="37" t="s">
        <v>1386</v>
      </c>
      <c r="F419" s="11">
        <f>DATEDIF(D2:D485,E2:E485,"D")</f>
        <v>143</v>
      </c>
      <c r="G419" s="13" t="s">
        <v>1384</v>
      </c>
      <c r="H419" s="13" t="s">
        <v>1311</v>
      </c>
      <c r="I419" s="38"/>
      <c r="J419" s="13" t="s">
        <v>699</v>
      </c>
      <c r="K419" s="13" t="s">
        <v>1313</v>
      </c>
      <c r="L419" s="22" t="s">
        <v>1387</v>
      </c>
    </row>
    <row r="420" spans="1:12" ht="15">
      <c r="A420" s="7" t="s">
        <v>1388</v>
      </c>
      <c r="B420" s="35" t="s">
        <v>290</v>
      </c>
      <c r="C420" s="36"/>
      <c r="D420" s="37" t="s">
        <v>1389</v>
      </c>
      <c r="E420" s="37" t="s">
        <v>1390</v>
      </c>
      <c r="F420" s="11">
        <f>DATEDIF(D2:D485,E2:E485,"D")</f>
        <v>274</v>
      </c>
      <c r="G420" s="13" t="s">
        <v>1388</v>
      </c>
      <c r="H420" s="13" t="s">
        <v>1311</v>
      </c>
      <c r="I420" s="38"/>
      <c r="J420" s="13" t="s">
        <v>615</v>
      </c>
      <c r="K420" s="13" t="s">
        <v>1313</v>
      </c>
      <c r="L420" s="22" t="s">
        <v>1391</v>
      </c>
    </row>
    <row r="421" spans="1:12" ht="15">
      <c r="A421" s="7" t="s">
        <v>1392</v>
      </c>
      <c r="B421" s="35" t="s">
        <v>754</v>
      </c>
      <c r="C421" s="36"/>
      <c r="D421" s="37" t="s">
        <v>1393</v>
      </c>
      <c r="E421" s="37" t="s">
        <v>1394</v>
      </c>
      <c r="F421" s="11">
        <f>DATEDIF(D2:D485,E2:E485,"D")</f>
        <v>193</v>
      </c>
      <c r="G421" s="13" t="s">
        <v>1392</v>
      </c>
      <c r="H421" s="13" t="s">
        <v>1311</v>
      </c>
      <c r="I421" s="13" t="s">
        <v>1395</v>
      </c>
      <c r="J421" s="13" t="s">
        <v>615</v>
      </c>
      <c r="K421" s="13" t="s">
        <v>1313</v>
      </c>
      <c r="L421" s="22" t="s">
        <v>1396</v>
      </c>
    </row>
    <row r="422" spans="1:12" ht="15">
      <c r="A422" s="7" t="s">
        <v>1397</v>
      </c>
      <c r="B422" s="35" t="s">
        <v>199</v>
      </c>
      <c r="C422" s="36"/>
      <c r="D422" s="37" t="s">
        <v>1393</v>
      </c>
      <c r="E422" s="37" t="s">
        <v>1398</v>
      </c>
      <c r="F422" s="11">
        <f>DATEDIF(D2:D485,E2:E485,"D")</f>
        <v>558</v>
      </c>
      <c r="G422" s="13" t="s">
        <v>1397</v>
      </c>
      <c r="H422" s="13" t="s">
        <v>1311</v>
      </c>
      <c r="I422" s="38"/>
      <c r="J422" s="13" t="s">
        <v>15</v>
      </c>
      <c r="K422" s="13" t="s">
        <v>1313</v>
      </c>
      <c r="L422" s="22" t="s">
        <v>1399</v>
      </c>
    </row>
    <row r="423" spans="1:12" ht="15">
      <c r="A423" s="7" t="s">
        <v>1400</v>
      </c>
      <c r="B423" s="35" t="s">
        <v>143</v>
      </c>
      <c r="C423" s="36"/>
      <c r="D423" s="37" t="s">
        <v>1165</v>
      </c>
      <c r="E423" s="37" t="s">
        <v>1401</v>
      </c>
      <c r="F423" s="11">
        <f>DATEDIF(D2:D485,E2:E485,"D")</f>
        <v>1513</v>
      </c>
      <c r="G423" s="13" t="s">
        <v>1400</v>
      </c>
      <c r="H423" s="13" t="s">
        <v>1311</v>
      </c>
      <c r="I423" s="38"/>
      <c r="J423" s="13" t="s">
        <v>699</v>
      </c>
      <c r="K423" s="13" t="s">
        <v>1313</v>
      </c>
      <c r="L423" s="22" t="s">
        <v>1402</v>
      </c>
    </row>
    <row r="424" spans="1:12" ht="15">
      <c r="A424" s="7" t="s">
        <v>1403</v>
      </c>
      <c r="B424" s="35" t="s">
        <v>412</v>
      </c>
      <c r="C424" s="36"/>
      <c r="D424" s="37" t="s">
        <v>1404</v>
      </c>
      <c r="E424" s="37" t="s">
        <v>1405</v>
      </c>
      <c r="F424" s="11">
        <f>DATEDIF(D2:D485,E2:E485,"D")</f>
        <v>2202</v>
      </c>
      <c r="G424" s="13" t="s">
        <v>1403</v>
      </c>
      <c r="H424" s="13" t="s">
        <v>1366</v>
      </c>
      <c r="I424" s="38"/>
      <c r="J424" s="13" t="s">
        <v>699</v>
      </c>
      <c r="K424" s="13" t="s">
        <v>1313</v>
      </c>
      <c r="L424" s="22" t="s">
        <v>1406</v>
      </c>
    </row>
    <row r="425" spans="1:12" ht="15">
      <c r="A425" s="7" t="s">
        <v>1407</v>
      </c>
      <c r="B425" s="35" t="s">
        <v>118</v>
      </c>
      <c r="C425" s="36"/>
      <c r="D425" s="37" t="s">
        <v>1354</v>
      </c>
      <c r="E425" s="37" t="s">
        <v>1372</v>
      </c>
      <c r="F425" s="11">
        <f>DATEDIF(D2:D485,E2:E485,"D")</f>
        <v>23</v>
      </c>
      <c r="G425" s="13" t="s">
        <v>1407</v>
      </c>
      <c r="H425" s="13" t="s">
        <v>1311</v>
      </c>
      <c r="I425" s="38"/>
      <c r="J425" s="13" t="s">
        <v>699</v>
      </c>
      <c r="K425" s="13" t="s">
        <v>1313</v>
      </c>
      <c r="L425" s="22" t="s">
        <v>1408</v>
      </c>
    </row>
    <row r="426" spans="1:12" ht="15">
      <c r="A426" s="7" t="s">
        <v>1409</v>
      </c>
      <c r="B426" s="36"/>
      <c r="C426" s="36"/>
      <c r="D426" s="37" t="s">
        <v>1410</v>
      </c>
      <c r="E426" s="37" t="s">
        <v>1411</v>
      </c>
      <c r="F426" s="11">
        <f>DATEDIF(D2:D485,E2:E485,"D")</f>
        <v>2167</v>
      </c>
      <c r="G426" s="13" t="s">
        <v>1409</v>
      </c>
      <c r="H426" s="13" t="s">
        <v>1311</v>
      </c>
      <c r="I426" s="38"/>
      <c r="J426" s="13" t="s">
        <v>699</v>
      </c>
      <c r="K426" s="13" t="s">
        <v>1313</v>
      </c>
      <c r="L426" s="22" t="s">
        <v>1412</v>
      </c>
    </row>
    <row r="427" spans="1:12" ht="15">
      <c r="A427" s="7" t="s">
        <v>1413</v>
      </c>
      <c r="B427" s="35" t="s">
        <v>714</v>
      </c>
      <c r="C427" s="36"/>
      <c r="D427" s="37" t="s">
        <v>1414</v>
      </c>
      <c r="E427" s="37" t="s">
        <v>1415</v>
      </c>
      <c r="F427" s="11">
        <f>DATEDIF(D2:D485,E2:E485,"D")</f>
        <v>72</v>
      </c>
      <c r="G427" s="13" t="s">
        <v>1413</v>
      </c>
      <c r="H427" s="13" t="s">
        <v>1311</v>
      </c>
      <c r="I427" s="38"/>
      <c r="J427" s="13" t="s">
        <v>615</v>
      </c>
      <c r="K427" s="13" t="s">
        <v>1313</v>
      </c>
      <c r="L427" s="22" t="s">
        <v>1416</v>
      </c>
    </row>
    <row r="428" spans="1:12" ht="15">
      <c r="A428" s="7" t="s">
        <v>1417</v>
      </c>
      <c r="B428" s="35" t="s">
        <v>186</v>
      </c>
      <c r="C428" s="36"/>
      <c r="D428" s="37" t="s">
        <v>1418</v>
      </c>
      <c r="E428" s="37" t="s">
        <v>1419</v>
      </c>
      <c r="F428" s="11">
        <f>DATEDIF(D2:D485,E2:E485,"D")</f>
        <v>956</v>
      </c>
      <c r="G428" s="13" t="s">
        <v>1417</v>
      </c>
      <c r="H428" s="13" t="s">
        <v>1311</v>
      </c>
      <c r="I428" s="38"/>
      <c r="J428" s="13" t="s">
        <v>15</v>
      </c>
      <c r="K428" s="13" t="s">
        <v>1313</v>
      </c>
      <c r="L428" s="22" t="s">
        <v>1420</v>
      </c>
    </row>
    <row r="429" spans="1:12" ht="15">
      <c r="A429" s="7" t="s">
        <v>1421</v>
      </c>
      <c r="B429" s="36"/>
      <c r="C429" s="36"/>
      <c r="D429" s="37" t="s">
        <v>1418</v>
      </c>
      <c r="E429" s="37" t="s">
        <v>1422</v>
      </c>
      <c r="F429" s="11">
        <f>DATEDIF(D2:D485,E2:E485,"D")</f>
        <v>1247</v>
      </c>
      <c r="G429" s="13" t="s">
        <v>1421</v>
      </c>
      <c r="H429" s="13" t="s">
        <v>1311</v>
      </c>
      <c r="I429" s="38"/>
      <c r="J429" s="13" t="s">
        <v>699</v>
      </c>
      <c r="K429" s="13" t="s">
        <v>1313</v>
      </c>
      <c r="L429" s="22" t="s">
        <v>1423</v>
      </c>
    </row>
    <row r="430" spans="1:12" ht="15">
      <c r="A430" s="7" t="s">
        <v>1424</v>
      </c>
      <c r="B430" s="35" t="s">
        <v>118</v>
      </c>
      <c r="C430" s="36"/>
      <c r="D430" s="37" t="s">
        <v>1425</v>
      </c>
      <c r="E430" s="37" t="s">
        <v>1426</v>
      </c>
      <c r="F430" s="11">
        <f>DATEDIF(D2:D485,E2:E485,"D")</f>
        <v>791</v>
      </c>
      <c r="G430" s="13" t="s">
        <v>1424</v>
      </c>
      <c r="H430" s="13" t="s">
        <v>1311</v>
      </c>
      <c r="I430" s="38"/>
      <c r="J430" s="13" t="s">
        <v>15</v>
      </c>
      <c r="K430" s="13" t="s">
        <v>1313</v>
      </c>
      <c r="L430" s="22" t="s">
        <v>1427</v>
      </c>
    </row>
    <row r="431" spans="1:12" ht="15">
      <c r="A431" s="7" t="s">
        <v>1428</v>
      </c>
      <c r="B431" s="35" t="s">
        <v>128</v>
      </c>
      <c r="C431" s="36"/>
      <c r="D431" s="37" t="s">
        <v>1429</v>
      </c>
      <c r="E431" s="37" t="s">
        <v>1430</v>
      </c>
      <c r="F431" s="11">
        <f>DATEDIF(D2:D485,E2:E485,"D")</f>
        <v>10</v>
      </c>
      <c r="G431" s="13" t="s">
        <v>1428</v>
      </c>
      <c r="H431" s="13" t="s">
        <v>1311</v>
      </c>
      <c r="I431" s="38"/>
      <c r="J431" s="13" t="s">
        <v>699</v>
      </c>
      <c r="K431" s="13" t="s">
        <v>1313</v>
      </c>
      <c r="L431" s="22" t="s">
        <v>1431</v>
      </c>
    </row>
    <row r="432" spans="1:12" ht="15">
      <c r="A432" s="16" t="s">
        <v>1356</v>
      </c>
      <c r="B432" s="35" t="s">
        <v>123</v>
      </c>
      <c r="C432" s="36"/>
      <c r="D432" s="37" t="s">
        <v>1432</v>
      </c>
      <c r="E432" s="37" t="s">
        <v>1433</v>
      </c>
      <c r="F432" s="11">
        <f>DATEDIF(D2:D485,E2:E485,"D")</f>
        <v>1</v>
      </c>
      <c r="G432" s="13" t="s">
        <v>1356</v>
      </c>
      <c r="H432" s="13" t="s">
        <v>1311</v>
      </c>
      <c r="I432" s="38"/>
      <c r="J432" s="13" t="s">
        <v>699</v>
      </c>
      <c r="K432" s="13" t="s">
        <v>1313</v>
      </c>
      <c r="L432" s="22" t="s">
        <v>1357</v>
      </c>
    </row>
    <row r="433" spans="1:12" ht="15">
      <c r="A433" s="7" t="s">
        <v>1434</v>
      </c>
      <c r="B433" s="35" t="s">
        <v>697</v>
      </c>
      <c r="C433" s="36"/>
      <c r="D433" s="37" t="s">
        <v>1435</v>
      </c>
      <c r="E433" s="37" t="s">
        <v>1436</v>
      </c>
      <c r="F433" s="11">
        <f>DATEDIF(D2:D485,E2:E485,"D")</f>
        <v>1532</v>
      </c>
      <c r="G433" s="13" t="s">
        <v>1434</v>
      </c>
      <c r="H433" s="13" t="s">
        <v>1311</v>
      </c>
      <c r="I433" s="38"/>
      <c r="J433" s="13" t="s">
        <v>15</v>
      </c>
      <c r="K433" s="13" t="s">
        <v>1313</v>
      </c>
      <c r="L433" s="22" t="s">
        <v>1437</v>
      </c>
    </row>
    <row r="434" spans="1:12" ht="15">
      <c r="A434" s="7" t="s">
        <v>1438</v>
      </c>
      <c r="B434" s="35" t="s">
        <v>143</v>
      </c>
      <c r="C434" s="36"/>
      <c r="D434" s="37" t="s">
        <v>1439</v>
      </c>
      <c r="E434" s="37" t="s">
        <v>1440</v>
      </c>
      <c r="F434" s="11">
        <f>DATEDIF(D14:D497,E14:E497,"D")</f>
        <v>19</v>
      </c>
      <c r="G434" s="13" t="s">
        <v>1438</v>
      </c>
      <c r="H434" s="13" t="s">
        <v>1311</v>
      </c>
      <c r="I434" s="38"/>
      <c r="J434" s="13" t="s">
        <v>15</v>
      </c>
      <c r="K434" s="13" t="s">
        <v>1313</v>
      </c>
      <c r="L434" s="22" t="s">
        <v>1441</v>
      </c>
    </row>
    <row r="435" spans="1:12" ht="15">
      <c r="A435" s="7" t="s">
        <v>1442</v>
      </c>
      <c r="B435" s="35" t="s">
        <v>445</v>
      </c>
      <c r="C435" s="36"/>
      <c r="D435" s="37" t="s">
        <v>1443</v>
      </c>
      <c r="E435" s="37" t="s">
        <v>1444</v>
      </c>
      <c r="F435" s="11">
        <f>DATEDIF(D14:D497,E14:E497,"D")</f>
        <v>195</v>
      </c>
      <c r="G435" s="13" t="s">
        <v>1442</v>
      </c>
      <c r="H435" s="13" t="s">
        <v>1311</v>
      </c>
      <c r="I435" s="38"/>
      <c r="J435" s="13" t="s">
        <v>15</v>
      </c>
      <c r="K435" s="13" t="s">
        <v>1313</v>
      </c>
      <c r="L435" s="22" t="s">
        <v>1445</v>
      </c>
    </row>
    <row r="436" spans="1:12" ht="15">
      <c r="A436" s="7" t="s">
        <v>1446</v>
      </c>
      <c r="B436" s="35" t="s">
        <v>290</v>
      </c>
      <c r="C436" s="36"/>
      <c r="D436" s="37" t="s">
        <v>1447</v>
      </c>
      <c r="E436" s="37" t="s">
        <v>1394</v>
      </c>
      <c r="F436" s="11">
        <f>DATEDIF(D18:D501,E18:E501,"D")</f>
        <v>33</v>
      </c>
      <c r="G436" s="13" t="s">
        <v>1446</v>
      </c>
      <c r="H436" s="13" t="s">
        <v>1311</v>
      </c>
      <c r="I436" s="38"/>
      <c r="J436" s="13" t="s">
        <v>15</v>
      </c>
      <c r="K436" s="13" t="s">
        <v>1313</v>
      </c>
      <c r="L436" s="22" t="s">
        <v>1448</v>
      </c>
    </row>
    <row r="437" spans="1:12" ht="15">
      <c r="A437" s="7" t="s">
        <v>1449</v>
      </c>
      <c r="B437" s="35" t="s">
        <v>269</v>
      </c>
      <c r="C437" s="36"/>
      <c r="D437" s="37" t="s">
        <v>1447</v>
      </c>
      <c r="E437" s="37" t="s">
        <v>1450</v>
      </c>
      <c r="F437" s="11">
        <f>DATEDIF(D18:D501,E18:E501,"D")</f>
        <v>698</v>
      </c>
      <c r="G437" s="13" t="s">
        <v>1449</v>
      </c>
      <c r="H437" s="13" t="s">
        <v>1311</v>
      </c>
      <c r="I437" s="38"/>
      <c r="J437" s="13" t="s">
        <v>15</v>
      </c>
      <c r="K437" s="13" t="s">
        <v>1313</v>
      </c>
      <c r="L437" s="22" t="s">
        <v>1451</v>
      </c>
    </row>
    <row r="438" spans="1:12" ht="15">
      <c r="A438" s="7" t="s">
        <v>1452</v>
      </c>
      <c r="B438" s="35" t="s">
        <v>128</v>
      </c>
      <c r="C438" s="36"/>
      <c r="D438" s="37" t="s">
        <v>1447</v>
      </c>
      <c r="E438" s="37" t="s">
        <v>1444</v>
      </c>
      <c r="F438" s="11">
        <f>DATEDIF(D16:D499,E16:E499,"D")</f>
        <v>182</v>
      </c>
      <c r="G438" s="13" t="s">
        <v>1452</v>
      </c>
      <c r="H438" s="13" t="s">
        <v>1311</v>
      </c>
      <c r="I438" s="38"/>
      <c r="J438" s="13" t="s">
        <v>15</v>
      </c>
      <c r="K438" s="13" t="s">
        <v>1313</v>
      </c>
      <c r="L438" s="22" t="s">
        <v>1453</v>
      </c>
    </row>
    <row r="439" spans="1:12" ht="15">
      <c r="A439" s="7" t="s">
        <v>1454</v>
      </c>
      <c r="B439" s="35" t="s">
        <v>217</v>
      </c>
      <c r="C439" s="36"/>
      <c r="D439" s="37" t="s">
        <v>1447</v>
      </c>
      <c r="E439" s="37" t="s">
        <v>1455</v>
      </c>
      <c r="F439" s="11">
        <f>DATEDIF(D16:D499,E16:E499,"D")</f>
        <v>128</v>
      </c>
      <c r="G439" s="13" t="s">
        <v>1454</v>
      </c>
      <c r="H439" s="13" t="s">
        <v>1311</v>
      </c>
      <c r="I439" s="38"/>
      <c r="J439" s="13" t="s">
        <v>15</v>
      </c>
      <c r="K439" s="13" t="s">
        <v>1313</v>
      </c>
      <c r="L439" s="22" t="s">
        <v>1456</v>
      </c>
    </row>
    <row r="440" spans="1:12" ht="15">
      <c r="A440" s="7" t="s">
        <v>1457</v>
      </c>
      <c r="B440" s="35" t="s">
        <v>155</v>
      </c>
      <c r="C440" s="36"/>
      <c r="D440" s="37" t="s">
        <v>1447</v>
      </c>
      <c r="E440" s="37" t="s">
        <v>1444</v>
      </c>
      <c r="F440" s="11">
        <f>DATEDIF(D16:D499,E16:E499,"D")</f>
        <v>182</v>
      </c>
      <c r="G440" s="13" t="s">
        <v>1457</v>
      </c>
      <c r="H440" s="13" t="s">
        <v>1311</v>
      </c>
      <c r="I440" s="38"/>
      <c r="J440" s="13" t="s">
        <v>15</v>
      </c>
      <c r="K440" s="13" t="s">
        <v>1313</v>
      </c>
      <c r="L440" s="22" t="s">
        <v>1458</v>
      </c>
    </row>
    <row r="441" spans="1:12" ht="15">
      <c r="A441" s="7" t="s">
        <v>1459</v>
      </c>
      <c r="B441" s="35" t="s">
        <v>236</v>
      </c>
      <c r="C441" s="36"/>
      <c r="D441" s="37" t="s">
        <v>1447</v>
      </c>
      <c r="E441" s="37" t="s">
        <v>1444</v>
      </c>
      <c r="F441" s="11">
        <f>DATEDIF(D2:D485,E2:E485,"D")</f>
        <v>182</v>
      </c>
      <c r="G441" s="13" t="s">
        <v>1459</v>
      </c>
      <c r="H441" s="13" t="s">
        <v>1311</v>
      </c>
      <c r="I441" s="38"/>
      <c r="J441" s="13" t="s">
        <v>699</v>
      </c>
      <c r="K441" s="13" t="s">
        <v>1313</v>
      </c>
      <c r="L441" s="22" t="s">
        <v>1460</v>
      </c>
    </row>
    <row r="442" spans="1:12" ht="15">
      <c r="A442" s="7" t="s">
        <v>1461</v>
      </c>
      <c r="B442" s="35" t="s">
        <v>1081</v>
      </c>
      <c r="C442" s="36"/>
      <c r="D442" s="37" t="s">
        <v>1447</v>
      </c>
      <c r="E442" s="37" t="s">
        <v>1462</v>
      </c>
      <c r="F442" s="11">
        <f>DATEDIF(D2:D485,E2:E485,"D")</f>
        <v>245</v>
      </c>
      <c r="G442" s="13" t="s">
        <v>1461</v>
      </c>
      <c r="H442" s="13" t="s">
        <v>1311</v>
      </c>
      <c r="I442" s="38"/>
      <c r="J442" s="13" t="s">
        <v>699</v>
      </c>
      <c r="K442" s="13" t="s">
        <v>1313</v>
      </c>
      <c r="L442" s="22" t="s">
        <v>1463</v>
      </c>
    </row>
    <row r="443" spans="1:12" ht="15">
      <c r="A443" s="16" t="s">
        <v>1464</v>
      </c>
      <c r="B443" s="35" t="s">
        <v>1081</v>
      </c>
      <c r="C443" s="36"/>
      <c r="D443" s="37" t="s">
        <v>1447</v>
      </c>
      <c r="E443" s="37" t="s">
        <v>1465</v>
      </c>
      <c r="F443" s="11">
        <f>DATEDIF(D2:D485,E2:E485,"D")</f>
        <v>30</v>
      </c>
      <c r="G443" s="13" t="s">
        <v>1464</v>
      </c>
      <c r="H443" s="13" t="s">
        <v>1311</v>
      </c>
      <c r="I443" s="38"/>
      <c r="J443" s="13" t="s">
        <v>1466</v>
      </c>
      <c r="K443" s="13" t="s">
        <v>1313</v>
      </c>
      <c r="L443" s="22" t="s">
        <v>1467</v>
      </c>
    </row>
    <row r="444" spans="1:12" ht="15">
      <c r="A444" s="16" t="s">
        <v>1464</v>
      </c>
      <c r="B444" s="35" t="s">
        <v>1081</v>
      </c>
      <c r="C444" s="36"/>
      <c r="D444" s="37" t="s">
        <v>1447</v>
      </c>
      <c r="E444" s="37" t="s">
        <v>1468</v>
      </c>
      <c r="F444" s="11">
        <f>DATEDIF(D2:D485,E2:E485,"D")</f>
        <v>101</v>
      </c>
      <c r="G444" s="13" t="s">
        <v>1464</v>
      </c>
      <c r="H444" s="13" t="s">
        <v>1311</v>
      </c>
      <c r="I444" s="38"/>
      <c r="J444" s="13" t="s">
        <v>1466</v>
      </c>
      <c r="K444" s="13" t="s">
        <v>1313</v>
      </c>
      <c r="L444" s="22" t="s">
        <v>1467</v>
      </c>
    </row>
    <row r="445" spans="1:12" ht="15">
      <c r="A445" s="7" t="s">
        <v>1469</v>
      </c>
      <c r="B445" s="35" t="s">
        <v>697</v>
      </c>
      <c r="C445" s="36"/>
      <c r="D445" s="37" t="s">
        <v>1447</v>
      </c>
      <c r="E445" s="37" t="s">
        <v>1470</v>
      </c>
      <c r="F445" s="11">
        <f>DATEDIF(D2:D485,E2:E485,"D")</f>
        <v>884</v>
      </c>
      <c r="G445" s="13" t="s">
        <v>1469</v>
      </c>
      <c r="H445" s="13" t="s">
        <v>1311</v>
      </c>
      <c r="I445" s="38"/>
      <c r="J445" s="13" t="s">
        <v>1466</v>
      </c>
      <c r="K445" s="13" t="s">
        <v>1313</v>
      </c>
      <c r="L445" s="22" t="s">
        <v>1471</v>
      </c>
    </row>
    <row r="446" spans="1:12" ht="15">
      <c r="A446" s="7" t="s">
        <v>1472</v>
      </c>
      <c r="B446" s="35" t="s">
        <v>358</v>
      </c>
      <c r="C446" s="36"/>
      <c r="D446" s="37" t="s">
        <v>1473</v>
      </c>
      <c r="E446" s="37" t="s">
        <v>1415</v>
      </c>
      <c r="F446" s="11">
        <f>DATEDIF(D16:D499,E16:E499,"D")</f>
        <v>24</v>
      </c>
      <c r="G446" s="13" t="s">
        <v>1472</v>
      </c>
      <c r="H446" s="13" t="s">
        <v>1311</v>
      </c>
      <c r="I446" s="38"/>
      <c r="J446" s="13" t="s">
        <v>15</v>
      </c>
      <c r="K446" s="13" t="s">
        <v>1313</v>
      </c>
      <c r="L446" s="22" t="s">
        <v>1474</v>
      </c>
    </row>
    <row r="447" spans="1:12" ht="15">
      <c r="A447" s="7" t="s">
        <v>1475</v>
      </c>
      <c r="B447" s="35" t="s">
        <v>231</v>
      </c>
      <c r="C447" s="36"/>
      <c r="D447" s="37" t="s">
        <v>1476</v>
      </c>
      <c r="E447" s="37" t="s">
        <v>1477</v>
      </c>
      <c r="F447" s="11">
        <f>DATEDIF(D2:D485,E2:E485,"D")</f>
        <v>117</v>
      </c>
      <c r="G447" s="13" t="s">
        <v>1475</v>
      </c>
      <c r="H447" s="13" t="s">
        <v>1311</v>
      </c>
      <c r="I447" s="38"/>
      <c r="J447" s="13" t="s">
        <v>615</v>
      </c>
      <c r="K447" s="13" t="s">
        <v>1313</v>
      </c>
      <c r="L447" s="22" t="s">
        <v>1478</v>
      </c>
    </row>
    <row r="448" spans="1:12" ht="15">
      <c r="A448" s="7" t="s">
        <v>1479</v>
      </c>
      <c r="B448" s="35" t="s">
        <v>143</v>
      </c>
      <c r="C448" s="36"/>
      <c r="D448" s="37" t="s">
        <v>1480</v>
      </c>
      <c r="E448" s="37" t="s">
        <v>1481</v>
      </c>
      <c r="F448" s="11">
        <f>DATEDIF(D2:D485,E2:E485,"D")</f>
        <v>77</v>
      </c>
      <c r="G448" s="13" t="s">
        <v>1479</v>
      </c>
      <c r="H448" s="13" t="s">
        <v>1311</v>
      </c>
      <c r="I448" s="38"/>
      <c r="J448" s="13" t="s">
        <v>15</v>
      </c>
      <c r="K448" s="13" t="s">
        <v>1313</v>
      </c>
      <c r="L448" s="22" t="s">
        <v>1482</v>
      </c>
    </row>
    <row r="449" spans="1:12" ht="15">
      <c r="A449" s="7" t="s">
        <v>1483</v>
      </c>
      <c r="B449" s="35" t="s">
        <v>231</v>
      </c>
      <c r="C449" s="36"/>
      <c r="D449" s="37" t="s">
        <v>1484</v>
      </c>
      <c r="E449" s="37" t="s">
        <v>1485</v>
      </c>
      <c r="F449" s="11">
        <f>DATEDIF(D2:D485,E2:E485,"D")</f>
        <v>719</v>
      </c>
      <c r="G449" s="13" t="s">
        <v>1483</v>
      </c>
      <c r="H449" s="13" t="s">
        <v>1311</v>
      </c>
      <c r="I449" s="38"/>
      <c r="J449" s="13" t="s">
        <v>615</v>
      </c>
      <c r="K449" s="13" t="s">
        <v>1313</v>
      </c>
      <c r="L449" s="22" t="s">
        <v>1486</v>
      </c>
    </row>
    <row r="450" spans="1:12" ht="15">
      <c r="A450" s="7" t="s">
        <v>1487</v>
      </c>
      <c r="B450" s="35" t="s">
        <v>148</v>
      </c>
      <c r="C450" s="36"/>
      <c r="D450" s="37" t="s">
        <v>1488</v>
      </c>
      <c r="E450" s="37" t="s">
        <v>1489</v>
      </c>
      <c r="F450" s="11">
        <f>DATEDIF(D2:D485,E2:E485,"D")</f>
        <v>1042</v>
      </c>
      <c r="G450" s="13" t="s">
        <v>1487</v>
      </c>
      <c r="H450" s="13" t="s">
        <v>1311</v>
      </c>
      <c r="I450" s="38"/>
      <c r="J450" s="13" t="s">
        <v>699</v>
      </c>
      <c r="K450" s="13" t="s">
        <v>1313</v>
      </c>
      <c r="L450" s="22" t="s">
        <v>1490</v>
      </c>
    </row>
    <row r="451" spans="1:12" ht="15">
      <c r="A451" s="7" t="s">
        <v>1491</v>
      </c>
      <c r="B451" s="35" t="s">
        <v>186</v>
      </c>
      <c r="C451" s="36"/>
      <c r="D451" s="37" t="s">
        <v>1488</v>
      </c>
      <c r="E451" s="37" t="s">
        <v>1444</v>
      </c>
      <c r="F451" s="11">
        <f>DATEDIF(D2:D485,E2:E485,"D")</f>
        <v>168</v>
      </c>
      <c r="G451" s="13" t="s">
        <v>1491</v>
      </c>
      <c r="H451" s="13" t="s">
        <v>1311</v>
      </c>
      <c r="I451" s="38"/>
      <c r="J451" s="13" t="s">
        <v>1466</v>
      </c>
      <c r="K451" s="13" t="s">
        <v>1313</v>
      </c>
      <c r="L451" s="22" t="s">
        <v>1492</v>
      </c>
    </row>
    <row r="452" spans="1:12" ht="15">
      <c r="A452" s="7" t="s">
        <v>1493</v>
      </c>
      <c r="B452" s="35" t="s">
        <v>118</v>
      </c>
      <c r="C452" s="36"/>
      <c r="D452" s="37" t="s">
        <v>1488</v>
      </c>
      <c r="E452" s="37" t="s">
        <v>1444</v>
      </c>
      <c r="F452" s="11">
        <f>DATEDIF(D2:D485,E2:E485,"D")</f>
        <v>168</v>
      </c>
      <c r="G452" s="13" t="s">
        <v>1493</v>
      </c>
      <c r="H452" s="13" t="s">
        <v>1311</v>
      </c>
      <c r="I452" s="38"/>
      <c r="J452" s="13" t="s">
        <v>615</v>
      </c>
      <c r="K452" s="13" t="s">
        <v>1313</v>
      </c>
      <c r="L452" s="22" t="s">
        <v>1494</v>
      </c>
    </row>
    <row r="453" spans="1:12" ht="15">
      <c r="A453" s="7" t="s">
        <v>1495</v>
      </c>
      <c r="B453" s="35" t="s">
        <v>231</v>
      </c>
      <c r="C453" s="36"/>
      <c r="D453" s="37" t="s">
        <v>1488</v>
      </c>
      <c r="E453" s="37" t="s">
        <v>1462</v>
      </c>
      <c r="F453" s="11">
        <f>DATEDIF(D2:D485,E2:E485,"D")</f>
        <v>231</v>
      </c>
      <c r="G453" s="13" t="s">
        <v>1495</v>
      </c>
      <c r="H453" s="13" t="s">
        <v>1311</v>
      </c>
      <c r="I453" s="38"/>
      <c r="J453" s="13" t="s">
        <v>615</v>
      </c>
      <c r="K453" s="13" t="s">
        <v>1313</v>
      </c>
      <c r="L453" s="22" t="s">
        <v>1496</v>
      </c>
    </row>
    <row r="454" spans="1:12" ht="15">
      <c r="A454" s="7" t="s">
        <v>1497</v>
      </c>
      <c r="B454" s="35" t="s">
        <v>132</v>
      </c>
      <c r="C454" s="36"/>
      <c r="D454" s="37" t="s">
        <v>1498</v>
      </c>
      <c r="E454" s="37" t="s">
        <v>1444</v>
      </c>
      <c r="F454" s="11">
        <f>DATEDIF(D2:D485,E2:E485,"D")</f>
        <v>161</v>
      </c>
      <c r="G454" s="13" t="s">
        <v>1497</v>
      </c>
      <c r="H454" s="13" t="s">
        <v>1311</v>
      </c>
      <c r="I454" s="38"/>
      <c r="J454" s="13" t="s">
        <v>1466</v>
      </c>
      <c r="K454" s="13" t="s">
        <v>1313</v>
      </c>
      <c r="L454" s="22" t="s">
        <v>1499</v>
      </c>
    </row>
    <row r="455" spans="1:12" ht="15">
      <c r="A455" s="7" t="s">
        <v>1500</v>
      </c>
      <c r="B455" s="35" t="s">
        <v>412</v>
      </c>
      <c r="C455" s="36"/>
      <c r="D455" s="37" t="s">
        <v>1501</v>
      </c>
      <c r="E455" s="37" t="s">
        <v>1444</v>
      </c>
      <c r="F455" s="11">
        <f>DATEDIF(D2:D485,E2:E485,"D")</f>
        <v>154</v>
      </c>
      <c r="G455" s="13" t="s">
        <v>1500</v>
      </c>
      <c r="H455" s="13" t="s">
        <v>1311</v>
      </c>
      <c r="I455" s="13" t="s">
        <v>1502</v>
      </c>
      <c r="J455" s="13" t="s">
        <v>615</v>
      </c>
      <c r="K455" s="13" t="s">
        <v>1313</v>
      </c>
      <c r="L455" s="22" t="s">
        <v>1503</v>
      </c>
    </row>
    <row r="456" spans="1:12" ht="15">
      <c r="A456" s="7" t="s">
        <v>1504</v>
      </c>
      <c r="B456" s="35" t="s">
        <v>697</v>
      </c>
      <c r="C456" s="36"/>
      <c r="D456" s="37" t="s">
        <v>1505</v>
      </c>
      <c r="E456" s="37" t="s">
        <v>1506</v>
      </c>
      <c r="F456" s="11">
        <f>DATEDIF(D2:D485,E2:E485,"D")</f>
        <v>14</v>
      </c>
      <c r="G456" s="13" t="s">
        <v>1504</v>
      </c>
      <c r="H456" s="13" t="s">
        <v>1311</v>
      </c>
      <c r="I456" s="13">
        <v>4961</v>
      </c>
      <c r="J456" s="13" t="s">
        <v>15</v>
      </c>
      <c r="K456" s="13" t="s">
        <v>1313</v>
      </c>
      <c r="L456" s="22" t="s">
        <v>1507</v>
      </c>
    </row>
    <row r="457" spans="1:12" ht="15">
      <c r="A457" s="7" t="s">
        <v>1508</v>
      </c>
      <c r="B457" s="35" t="s">
        <v>754</v>
      </c>
      <c r="C457" s="36"/>
      <c r="D457" s="37" t="s">
        <v>1505</v>
      </c>
      <c r="E457" s="37" t="s">
        <v>1444</v>
      </c>
      <c r="F457" s="11">
        <f>DATEDIF(D2:D485,E2:E485,"D")</f>
        <v>147</v>
      </c>
      <c r="G457" s="13" t="s">
        <v>1508</v>
      </c>
      <c r="H457" s="13" t="s">
        <v>1311</v>
      </c>
      <c r="I457" s="13">
        <v>5232</v>
      </c>
      <c r="J457" s="13" t="s">
        <v>15</v>
      </c>
      <c r="K457" s="13" t="s">
        <v>1313</v>
      </c>
      <c r="L457" s="22" t="s">
        <v>1509</v>
      </c>
    </row>
    <row r="458" spans="1:12" ht="15">
      <c r="A458" s="7" t="s">
        <v>1510</v>
      </c>
      <c r="B458" s="36"/>
      <c r="C458" s="36"/>
      <c r="D458" s="37" t="s">
        <v>1505</v>
      </c>
      <c r="E458" s="37" t="s">
        <v>1444</v>
      </c>
      <c r="F458" s="11">
        <f>DATEDIF(D2:D485,E2:E485,"D")</f>
        <v>147</v>
      </c>
      <c r="G458" s="13" t="s">
        <v>1510</v>
      </c>
      <c r="H458" s="13" t="s">
        <v>1311</v>
      </c>
      <c r="I458" s="13" t="s">
        <v>1511</v>
      </c>
      <c r="J458" s="13" t="s">
        <v>615</v>
      </c>
      <c r="K458" s="13" t="s">
        <v>1313</v>
      </c>
      <c r="L458" s="22" t="s">
        <v>1512</v>
      </c>
    </row>
    <row r="459" spans="1:12" ht="15">
      <c r="A459" s="7" t="s">
        <v>1513</v>
      </c>
      <c r="B459" s="35" t="s">
        <v>269</v>
      </c>
      <c r="C459" s="36"/>
      <c r="D459" s="41" t="s">
        <v>1514</v>
      </c>
      <c r="E459" s="37" t="s">
        <v>1444</v>
      </c>
      <c r="F459" s="11">
        <f>DATEDIF(D2:D485,E2:E485,"D")</f>
        <v>128</v>
      </c>
      <c r="G459" s="13" t="s">
        <v>1513</v>
      </c>
      <c r="H459" s="13" t="s">
        <v>1515</v>
      </c>
      <c r="I459" s="38"/>
      <c r="J459" s="13" t="s">
        <v>1466</v>
      </c>
      <c r="K459" s="13" t="s">
        <v>1313</v>
      </c>
      <c r="L459" s="43" t="s">
        <v>1516</v>
      </c>
    </row>
    <row r="460" spans="1:12" ht="15">
      <c r="A460" s="7" t="s">
        <v>1517</v>
      </c>
      <c r="B460" s="36"/>
      <c r="C460" s="36"/>
      <c r="D460" s="37" t="s">
        <v>1518</v>
      </c>
      <c r="E460" s="37" t="s">
        <v>1477</v>
      </c>
      <c r="F460" s="11">
        <f>DATEDIF(D2:D485,E2:E485,"D")</f>
        <v>42</v>
      </c>
      <c r="G460" s="13" t="s">
        <v>1517</v>
      </c>
      <c r="H460" s="13" t="s">
        <v>1519</v>
      </c>
      <c r="I460" s="38"/>
      <c r="J460" s="13" t="s">
        <v>394</v>
      </c>
      <c r="K460" s="13" t="s">
        <v>1520</v>
      </c>
      <c r="L460" s="22" t="s">
        <v>1521</v>
      </c>
    </row>
    <row r="461" spans="1:12" ht="15">
      <c r="A461" s="7" t="s">
        <v>1522</v>
      </c>
      <c r="B461" s="35" t="s">
        <v>697</v>
      </c>
      <c r="C461" s="36"/>
      <c r="D461" s="37" t="s">
        <v>1523</v>
      </c>
      <c r="E461" s="37" t="s">
        <v>1444</v>
      </c>
      <c r="F461" s="11">
        <f>DATEDIF(D2:D485,E2:E485,"D")</f>
        <v>70</v>
      </c>
      <c r="G461" s="13" t="s">
        <v>1522</v>
      </c>
      <c r="H461" s="13" t="s">
        <v>1311</v>
      </c>
      <c r="I461" s="38"/>
      <c r="J461" s="13" t="s">
        <v>15</v>
      </c>
      <c r="K461" s="13" t="s">
        <v>1313</v>
      </c>
      <c r="L461" s="22" t="s">
        <v>1524</v>
      </c>
    </row>
    <row r="462" spans="1:12" ht="15">
      <c r="A462" s="7" t="s">
        <v>1525</v>
      </c>
      <c r="B462" s="36"/>
      <c r="C462" s="36"/>
      <c r="D462" s="37" t="s">
        <v>1523</v>
      </c>
      <c r="E462" s="37" t="s">
        <v>1444</v>
      </c>
      <c r="F462" s="11">
        <f>DATEDIF(D2:D485,E2:E485,"D")</f>
        <v>70</v>
      </c>
      <c r="G462" s="13" t="s">
        <v>1525</v>
      </c>
      <c r="H462" s="13" t="s">
        <v>1311</v>
      </c>
      <c r="I462" s="38"/>
      <c r="J462" s="13" t="s">
        <v>15</v>
      </c>
      <c r="K462" s="13" t="s">
        <v>1313</v>
      </c>
      <c r="L462" s="22" t="s">
        <v>1526</v>
      </c>
    </row>
    <row r="463" spans="1:12" ht="15">
      <c r="A463" s="7" t="s">
        <v>1527</v>
      </c>
      <c r="B463" s="35" t="s">
        <v>358</v>
      </c>
      <c r="C463" s="36"/>
      <c r="D463" s="37" t="s">
        <v>1523</v>
      </c>
      <c r="E463" s="37" t="s">
        <v>1444</v>
      </c>
      <c r="F463" s="11">
        <f>DATEDIF(D2:D485,E2:E485,"D")</f>
        <v>70</v>
      </c>
      <c r="G463" s="13" t="s">
        <v>1527</v>
      </c>
      <c r="H463" s="13" t="s">
        <v>1515</v>
      </c>
      <c r="I463" s="38"/>
      <c r="J463" s="13" t="s">
        <v>1466</v>
      </c>
      <c r="K463" s="13" t="s">
        <v>1313</v>
      </c>
      <c r="L463" s="22" t="s">
        <v>1528</v>
      </c>
    </row>
    <row r="464" spans="1:12" ht="15">
      <c r="A464" s="7" t="s">
        <v>1529</v>
      </c>
      <c r="B464" s="36"/>
      <c r="C464" s="36"/>
      <c r="D464" s="37" t="s">
        <v>1530</v>
      </c>
      <c r="E464" s="37" t="s">
        <v>1531</v>
      </c>
      <c r="F464" s="11">
        <f>DATEDIF(D2:D485,E2:E485,"D")</f>
        <v>434</v>
      </c>
      <c r="G464" s="13" t="s">
        <v>1529</v>
      </c>
      <c r="H464" s="13" t="s">
        <v>1532</v>
      </c>
      <c r="I464" s="13" t="s">
        <v>1533</v>
      </c>
      <c r="J464" s="13" t="s">
        <v>1534</v>
      </c>
      <c r="K464" s="13" t="s">
        <v>1535</v>
      </c>
      <c r="L464" s="22" t="s">
        <v>1536</v>
      </c>
    </row>
    <row r="465" spans="1:12" ht="15">
      <c r="A465" s="7" t="s">
        <v>1537</v>
      </c>
      <c r="B465" s="36"/>
      <c r="C465" s="36"/>
      <c r="D465" s="37" t="s">
        <v>1538</v>
      </c>
      <c r="E465" s="37" t="s">
        <v>1539</v>
      </c>
      <c r="F465" s="11">
        <f>DATEDIF(D2:D485,E2:E485,"D")</f>
        <v>406</v>
      </c>
      <c r="G465" s="13" t="s">
        <v>1537</v>
      </c>
      <c r="H465" s="13" t="s">
        <v>1540</v>
      </c>
      <c r="I465" s="38"/>
      <c r="J465" s="13" t="s">
        <v>394</v>
      </c>
      <c r="K465" s="13" t="s">
        <v>1541</v>
      </c>
      <c r="L465" s="22" t="s">
        <v>1542</v>
      </c>
    </row>
    <row r="466" spans="1:12" ht="15">
      <c r="A466" s="7" t="s">
        <v>1543</v>
      </c>
      <c r="B466" s="36"/>
      <c r="C466" s="36"/>
      <c r="D466" s="37" t="s">
        <v>1544</v>
      </c>
      <c r="E466" s="37" t="s">
        <v>1545</v>
      </c>
      <c r="F466" s="11">
        <f>DATEDIF(D2:D485,E2:E485,"D")</f>
        <v>2399</v>
      </c>
      <c r="G466" s="13" t="s">
        <v>1543</v>
      </c>
      <c r="H466" s="13" t="s">
        <v>1532</v>
      </c>
      <c r="I466" s="13" t="s">
        <v>1546</v>
      </c>
      <c r="J466" s="13" t="s">
        <v>1534</v>
      </c>
      <c r="K466" s="13" t="s">
        <v>1535</v>
      </c>
      <c r="L466" s="22" t="s">
        <v>1547</v>
      </c>
    </row>
    <row r="467" spans="1:12" ht="15">
      <c r="A467" s="7" t="s">
        <v>1548</v>
      </c>
      <c r="B467" s="36"/>
      <c r="C467" s="36"/>
      <c r="D467" s="37" t="s">
        <v>1544</v>
      </c>
      <c r="E467" s="37" t="s">
        <v>1549</v>
      </c>
      <c r="F467" s="11">
        <f>DATEDIF(D2:D485,E2:E485,"D")</f>
        <v>481</v>
      </c>
      <c r="G467" s="13" t="s">
        <v>1548</v>
      </c>
      <c r="H467" s="13" t="s">
        <v>1532</v>
      </c>
      <c r="I467" s="13" t="s">
        <v>1550</v>
      </c>
      <c r="J467" s="13" t="s">
        <v>1534</v>
      </c>
      <c r="K467" s="13" t="s">
        <v>1535</v>
      </c>
      <c r="L467" s="22" t="s">
        <v>1551</v>
      </c>
    </row>
    <row r="468" spans="1:12" ht="15">
      <c r="A468" s="7" t="s">
        <v>1552</v>
      </c>
      <c r="B468" s="35" t="s">
        <v>1553</v>
      </c>
      <c r="C468" s="36"/>
      <c r="D468" s="37" t="s">
        <v>1554</v>
      </c>
      <c r="E468" s="37" t="s">
        <v>1555</v>
      </c>
      <c r="F468" s="11">
        <f>DATEDIF(D2:D485,E2:E485,"D")</f>
        <v>1039</v>
      </c>
      <c r="G468" s="13" t="s">
        <v>1552</v>
      </c>
      <c r="H468" s="13" t="s">
        <v>1532</v>
      </c>
      <c r="I468" s="13" t="s">
        <v>1556</v>
      </c>
      <c r="J468" s="13" t="s">
        <v>1534</v>
      </c>
      <c r="K468" s="13" t="s">
        <v>1535</v>
      </c>
      <c r="L468" s="43" t="s">
        <v>1557</v>
      </c>
    </row>
    <row r="469" spans="1:12" ht="15">
      <c r="A469" s="7" t="s">
        <v>1558</v>
      </c>
      <c r="B469" s="36"/>
      <c r="C469" s="36"/>
      <c r="D469" s="37" t="s">
        <v>1559</v>
      </c>
      <c r="E469" s="37" t="s">
        <v>1560</v>
      </c>
      <c r="F469" s="11">
        <f>DATEDIF(D2:D485,E2:E485,"D")</f>
        <v>414</v>
      </c>
      <c r="G469" s="13" t="s">
        <v>1558</v>
      </c>
      <c r="H469" s="13" t="s">
        <v>1532</v>
      </c>
      <c r="I469" s="13" t="s">
        <v>1561</v>
      </c>
      <c r="J469" s="13" t="s">
        <v>1534</v>
      </c>
      <c r="K469" s="13" t="s">
        <v>1535</v>
      </c>
      <c r="L469" s="22" t="s">
        <v>1562</v>
      </c>
    </row>
    <row r="470" spans="1:12" ht="15">
      <c r="A470" s="7" t="s">
        <v>1563</v>
      </c>
      <c r="B470" s="36"/>
      <c r="C470" s="36"/>
      <c r="D470" s="37" t="s">
        <v>1564</v>
      </c>
      <c r="E470" s="37" t="s">
        <v>1565</v>
      </c>
      <c r="F470" s="11">
        <f>DATEDIF(D2:D485,E2:E485,"D")</f>
        <v>38</v>
      </c>
      <c r="G470" s="13" t="s">
        <v>1563</v>
      </c>
      <c r="H470" s="13" t="s">
        <v>1532</v>
      </c>
      <c r="I470" s="13" t="s">
        <v>1566</v>
      </c>
      <c r="J470" s="13" t="s">
        <v>1534</v>
      </c>
      <c r="K470" s="13" t="s">
        <v>1535</v>
      </c>
      <c r="L470" s="22" t="s">
        <v>1567</v>
      </c>
    </row>
    <row r="471" spans="1:12" ht="15">
      <c r="A471" s="7" t="s">
        <v>1568</v>
      </c>
      <c r="B471" s="35" t="s">
        <v>533</v>
      </c>
      <c r="C471" s="36"/>
      <c r="D471" s="37" t="s">
        <v>1564</v>
      </c>
      <c r="E471" s="37" t="s">
        <v>1569</v>
      </c>
      <c r="F471" s="11">
        <f>DATEDIF(D2:D485,E2:E485,"D")</f>
        <v>126</v>
      </c>
      <c r="G471" s="13" t="s">
        <v>1568</v>
      </c>
      <c r="H471" s="13" t="s">
        <v>1532</v>
      </c>
      <c r="I471" s="13" t="s">
        <v>1570</v>
      </c>
      <c r="J471" s="13" t="s">
        <v>1534</v>
      </c>
      <c r="K471" s="13" t="s">
        <v>1535</v>
      </c>
      <c r="L471" s="22" t="s">
        <v>1571</v>
      </c>
    </row>
    <row r="472" spans="1:12" ht="15">
      <c r="A472" s="7" t="s">
        <v>1572</v>
      </c>
      <c r="B472" s="36"/>
      <c r="C472" s="36"/>
      <c r="D472" s="37" t="s">
        <v>1573</v>
      </c>
      <c r="E472" s="37" t="s">
        <v>1574</v>
      </c>
      <c r="F472" s="11">
        <f>DATEDIF(D2:D485,E2:E485,"D")</f>
        <v>448</v>
      </c>
      <c r="G472" s="13" t="s">
        <v>1572</v>
      </c>
      <c r="H472" s="13" t="s">
        <v>1532</v>
      </c>
      <c r="I472" s="13" t="s">
        <v>1575</v>
      </c>
      <c r="J472" s="13" t="s">
        <v>1534</v>
      </c>
      <c r="K472" s="13" t="s">
        <v>1535</v>
      </c>
      <c r="L472" s="22" t="s">
        <v>1576</v>
      </c>
    </row>
    <row r="473" spans="1:12" ht="15">
      <c r="A473" s="7" t="s">
        <v>1577</v>
      </c>
      <c r="B473" s="36"/>
      <c r="C473" s="36"/>
      <c r="D473" s="37" t="s">
        <v>1578</v>
      </c>
      <c r="E473" s="37" t="s">
        <v>1579</v>
      </c>
      <c r="F473" s="11">
        <f>DATEDIF(D2:D485,E2:E485,"D")</f>
        <v>375</v>
      </c>
      <c r="G473" s="13" t="s">
        <v>1577</v>
      </c>
      <c r="H473" s="13" t="s">
        <v>1532</v>
      </c>
      <c r="I473" s="13" t="s">
        <v>1580</v>
      </c>
      <c r="J473" s="13" t="s">
        <v>1534</v>
      </c>
      <c r="K473" s="13" t="s">
        <v>1535</v>
      </c>
      <c r="L473" s="22" t="s">
        <v>1581</v>
      </c>
    </row>
    <row r="474" spans="1:12" ht="15">
      <c r="A474" s="16" t="s">
        <v>1582</v>
      </c>
      <c r="B474" s="35" t="s">
        <v>358</v>
      </c>
      <c r="C474" s="36"/>
      <c r="D474" s="41" t="s">
        <v>1583</v>
      </c>
      <c r="E474" s="41" t="s">
        <v>1584</v>
      </c>
      <c r="F474" s="11">
        <f>DATEDIF(D2:D485,E2:E485,"D")</f>
        <v>258</v>
      </c>
      <c r="G474" s="13" t="s">
        <v>1582</v>
      </c>
      <c r="H474" s="13" t="s">
        <v>1532</v>
      </c>
      <c r="I474" s="13" t="s">
        <v>1585</v>
      </c>
      <c r="J474" s="13" t="s">
        <v>1534</v>
      </c>
      <c r="K474" s="13" t="s">
        <v>1535</v>
      </c>
      <c r="L474" s="22" t="s">
        <v>1586</v>
      </c>
    </row>
    <row r="475" spans="1:12" ht="15">
      <c r="A475" s="7" t="s">
        <v>1587</v>
      </c>
      <c r="B475" s="36"/>
      <c r="C475" s="36"/>
      <c r="D475" s="37" t="s">
        <v>1588</v>
      </c>
      <c r="E475" s="37" t="s">
        <v>1579</v>
      </c>
      <c r="F475" s="11">
        <f>DATEDIF(D2:D485,E2:E485,"D")</f>
        <v>351</v>
      </c>
      <c r="G475" s="13" t="s">
        <v>1587</v>
      </c>
      <c r="H475" s="13" t="s">
        <v>1532</v>
      </c>
      <c r="I475" s="13" t="s">
        <v>1589</v>
      </c>
      <c r="J475" s="13" t="s">
        <v>1534</v>
      </c>
      <c r="K475" s="13" t="s">
        <v>1535</v>
      </c>
      <c r="L475" s="22" t="s">
        <v>1590</v>
      </c>
    </row>
    <row r="476" spans="1:12" ht="15">
      <c r="A476" s="7" t="s">
        <v>1591</v>
      </c>
      <c r="B476" s="35" t="s">
        <v>714</v>
      </c>
      <c r="C476" s="36"/>
      <c r="D476" s="37" t="s">
        <v>1588</v>
      </c>
      <c r="E476" s="37" t="s">
        <v>1592</v>
      </c>
      <c r="F476" s="11">
        <f>DATEDIF(D2:D485,E2:E485,"D")</f>
        <v>348</v>
      </c>
      <c r="G476" s="13" t="s">
        <v>1591</v>
      </c>
      <c r="H476" s="13" t="s">
        <v>1532</v>
      </c>
      <c r="I476" s="13" t="s">
        <v>1593</v>
      </c>
      <c r="J476" s="13" t="s">
        <v>1534</v>
      </c>
      <c r="K476" s="13" t="s">
        <v>1535</v>
      </c>
      <c r="L476" s="22" t="s">
        <v>1594</v>
      </c>
    </row>
    <row r="477" spans="1:12" ht="15">
      <c r="A477" s="7" t="s">
        <v>1595</v>
      </c>
      <c r="B477" s="36"/>
      <c r="C477" s="36"/>
      <c r="D477" s="37" t="s">
        <v>1596</v>
      </c>
      <c r="E477" s="37" t="s">
        <v>1597</v>
      </c>
      <c r="F477" s="11">
        <f>DATEDIF(D2:D485,E2:E485,"D")</f>
        <v>126</v>
      </c>
      <c r="G477" s="13" t="s">
        <v>1595</v>
      </c>
      <c r="H477" s="13" t="s">
        <v>1532</v>
      </c>
      <c r="I477" s="13" t="s">
        <v>1598</v>
      </c>
      <c r="J477" s="13" t="s">
        <v>1534</v>
      </c>
      <c r="K477" s="13" t="s">
        <v>1535</v>
      </c>
      <c r="L477" s="22" t="s">
        <v>1599</v>
      </c>
    </row>
    <row r="478" spans="1:12" ht="15">
      <c r="A478" s="7" t="s">
        <v>1600</v>
      </c>
      <c r="B478" s="36"/>
      <c r="C478" s="36"/>
      <c r="D478" s="37" t="s">
        <v>1601</v>
      </c>
      <c r="E478" s="37" t="s">
        <v>1602</v>
      </c>
      <c r="F478" s="11">
        <f>DATEDIF(D2:D485,E2:E485,"D")</f>
        <v>2709</v>
      </c>
      <c r="G478" s="13" t="s">
        <v>1600</v>
      </c>
      <c r="H478" s="13" t="s">
        <v>1532</v>
      </c>
      <c r="I478" s="13" t="s">
        <v>1603</v>
      </c>
      <c r="J478" s="13" t="s">
        <v>1534</v>
      </c>
      <c r="K478" s="13" t="s">
        <v>1535</v>
      </c>
      <c r="L478" s="22" t="s">
        <v>1604</v>
      </c>
    </row>
    <row r="479" spans="1:12" ht="15">
      <c r="A479" s="7" t="s">
        <v>1605</v>
      </c>
      <c r="B479" s="36"/>
      <c r="C479" s="36"/>
      <c r="D479" s="37" t="s">
        <v>1606</v>
      </c>
      <c r="E479" s="37" t="s">
        <v>1607</v>
      </c>
      <c r="F479" s="11">
        <f>DATEDIF(D2:D485,E2:E485,"D")</f>
        <v>28</v>
      </c>
      <c r="G479" s="13" t="s">
        <v>1605</v>
      </c>
      <c r="H479" s="13" t="s">
        <v>1532</v>
      </c>
      <c r="I479" s="13" t="s">
        <v>1608</v>
      </c>
      <c r="J479" s="13" t="s">
        <v>1534</v>
      </c>
      <c r="K479" s="13" t="s">
        <v>1535</v>
      </c>
      <c r="L479" s="22" t="s">
        <v>1609</v>
      </c>
    </row>
    <row r="480" spans="1:12" ht="15">
      <c r="A480" s="7" t="s">
        <v>1610</v>
      </c>
      <c r="B480" s="36"/>
      <c r="C480" s="36"/>
      <c r="D480" s="37" t="s">
        <v>1611</v>
      </c>
      <c r="E480" s="37" t="s">
        <v>1612</v>
      </c>
      <c r="F480" s="11">
        <f>DATEDIF(D2:D485,E2:E485,"D")</f>
        <v>20</v>
      </c>
      <c r="G480" s="13" t="s">
        <v>1610</v>
      </c>
      <c r="H480" s="13" t="s">
        <v>1532</v>
      </c>
      <c r="I480" s="13" t="s">
        <v>1613</v>
      </c>
      <c r="J480" s="13" t="s">
        <v>1534</v>
      </c>
      <c r="K480" s="13" t="s">
        <v>1535</v>
      </c>
      <c r="L480" s="22" t="s">
        <v>1614</v>
      </c>
    </row>
    <row r="481" spans="1:12" ht="15">
      <c r="A481" s="7" t="s">
        <v>1615</v>
      </c>
      <c r="B481" s="35" t="s">
        <v>152</v>
      </c>
      <c r="C481" s="36"/>
      <c r="D481" s="37" t="s">
        <v>1616</v>
      </c>
      <c r="E481" s="37" t="s">
        <v>1617</v>
      </c>
      <c r="F481" s="11">
        <f>DATEDIF(D2:D485,E2:E485,"D")</f>
        <v>276</v>
      </c>
      <c r="G481" s="13" t="s">
        <v>1615</v>
      </c>
      <c r="H481" s="13" t="s">
        <v>1532</v>
      </c>
      <c r="I481" s="13" t="s">
        <v>1618</v>
      </c>
      <c r="J481" s="13" t="s">
        <v>1534</v>
      </c>
      <c r="K481" s="13" t="s">
        <v>1535</v>
      </c>
      <c r="L481" s="22" t="s">
        <v>1619</v>
      </c>
    </row>
    <row r="482" spans="1:12" ht="15">
      <c r="A482" s="7" t="s">
        <v>1620</v>
      </c>
      <c r="B482" s="36"/>
      <c r="C482" s="36"/>
      <c r="D482" s="37" t="s">
        <v>1621</v>
      </c>
      <c r="E482" s="37" t="s">
        <v>1622</v>
      </c>
      <c r="F482" s="11">
        <f>DATEDIF(D2:D485,E2:E485,"D")</f>
        <v>231</v>
      </c>
      <c r="G482" s="13" t="s">
        <v>1620</v>
      </c>
      <c r="H482" s="13" t="s">
        <v>1519</v>
      </c>
      <c r="I482" s="38"/>
      <c r="J482" s="13" t="s">
        <v>394</v>
      </c>
      <c r="K482" s="13" t="s">
        <v>1520</v>
      </c>
      <c r="L482" s="22" t="s">
        <v>1623</v>
      </c>
    </row>
    <row r="483" spans="1:12" ht="15">
      <c r="A483" s="7" t="s">
        <v>1624</v>
      </c>
      <c r="B483" s="36"/>
      <c r="C483" s="36"/>
      <c r="D483" s="37" t="s">
        <v>1625</v>
      </c>
      <c r="E483" s="37" t="s">
        <v>1626</v>
      </c>
      <c r="F483" s="11">
        <f>DATEDIF(D2:D485,E2:E485,"D")</f>
        <v>748</v>
      </c>
      <c r="G483" s="13" t="s">
        <v>1624</v>
      </c>
      <c r="H483" s="13" t="s">
        <v>1532</v>
      </c>
      <c r="I483" s="13" t="s">
        <v>1627</v>
      </c>
      <c r="J483" s="13" t="s">
        <v>1534</v>
      </c>
      <c r="K483" s="13" t="s">
        <v>1535</v>
      </c>
      <c r="L483" s="22" t="s">
        <v>1628</v>
      </c>
    </row>
    <row r="484" spans="1:12" ht="15">
      <c r="A484" s="7" t="s">
        <v>1629</v>
      </c>
      <c r="B484" s="35" t="s">
        <v>1553</v>
      </c>
      <c r="C484" s="36"/>
      <c r="D484" s="37" t="s">
        <v>1630</v>
      </c>
      <c r="E484" s="37" t="s">
        <v>1549</v>
      </c>
      <c r="F484" s="11">
        <f>DATEDIF(D2:D485,E2:E485,"D")</f>
        <v>50</v>
      </c>
      <c r="G484" s="13" t="s">
        <v>1629</v>
      </c>
      <c r="H484" s="13" t="s">
        <v>1532</v>
      </c>
      <c r="I484" s="13" t="s">
        <v>1631</v>
      </c>
      <c r="J484" s="13" t="s">
        <v>1534</v>
      </c>
      <c r="K484" s="13" t="s">
        <v>1535</v>
      </c>
      <c r="L484" s="22" t="s">
        <v>1632</v>
      </c>
    </row>
    <row r="485" spans="1:12" ht="15">
      <c r="A485" s="16" t="s">
        <v>1582</v>
      </c>
      <c r="B485" s="36"/>
      <c r="C485" s="36"/>
      <c r="D485" s="41" t="s">
        <v>1633</v>
      </c>
      <c r="E485" s="41" t="s">
        <v>1634</v>
      </c>
      <c r="F485" s="11">
        <f>DATEDIF(D2:D485,E2:E485,"D")</f>
        <v>1752</v>
      </c>
      <c r="G485" s="13" t="s">
        <v>1582</v>
      </c>
      <c r="H485" s="13" t="s">
        <v>1532</v>
      </c>
      <c r="I485" s="13" t="s">
        <v>1585</v>
      </c>
      <c r="J485" s="13" t="s">
        <v>1534</v>
      </c>
      <c r="K485" s="13" t="s">
        <v>1535</v>
      </c>
      <c r="L485" s="22" t="s">
        <v>1586</v>
      </c>
    </row>
  </sheetData>
  <conditionalFormatting sqref="B1:B485">
    <cfRule type="cellIs" dxfId="0" priority="1" operator="greaterThan">
      <formula>SUM(F2:F485&gt;100)</formula>
    </cfRule>
  </conditionalFormatting>
  <conditionalFormatting sqref="F2:F485">
    <cfRule type="colorScale" priority="2">
      <colorScale>
        <cfvo type="min"/>
        <cfvo type="formula" val="365"/>
        <cfvo type="max"/>
        <color rgb="FFF4CCCC"/>
        <color rgb="FFE06666"/>
        <color rgb="FF660000"/>
      </colorScale>
    </cfRule>
  </conditionalFormatting>
  <dataValidations count="1">
    <dataValidation type="decimal" allowBlank="1" sqref="F2:F485">
      <formula1>0</formula1>
      <formula2>10000</formula2>
    </dataValidation>
  </dataValidations>
  <pageMargins left="0.7" right="0.7" top="0.75" bottom="0.75" header="0.3" footer="0.3"/>
  <drawing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Alastair McFarland</dc:creator>
  <cp:lastModifiedBy>Mr Alastair McFarland</cp:lastModifiedBy>
  <dcterms:created xsi:type="dcterms:W3CDTF">2017-09-28T08:53:48Z</dcterms:created>
  <dcterms:modified xsi:type="dcterms:W3CDTF">2017-09-28T08:53:48Z</dcterms:modified>
</cp:coreProperties>
</file>